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地直单位" sheetId="1" r:id="rId1"/>
    <sheet name="县市" sheetId="2" r:id="rId2"/>
  </sheets>
  <definedNames>
    <definedName name="_xlnm.Print_Titles" localSheetId="0">'地直单位'!$3:$4</definedName>
    <definedName name="_xlnm.Print_Titles" localSheetId="1">'县市'!$3:$4</definedName>
    <definedName name="_xlnm._FilterDatabase" localSheetId="0" hidden="1">'地直单位'!$A$4:$L$45</definedName>
    <definedName name="_xlnm._FilterDatabase" localSheetId="1" hidden="1">'县市'!$A$4:$HM$61</definedName>
  </definedNames>
  <calcPr fullCalcOnLoad="1"/>
</workbook>
</file>

<file path=xl/sharedStrings.xml><?xml version="1.0" encoding="utf-8"?>
<sst xmlns="http://schemas.openxmlformats.org/spreadsheetml/2006/main" count="177" uniqueCount="145">
  <si>
    <t>附件1：</t>
  </si>
  <si>
    <t>塔城地区2019年度事业单位急需紧缺人才引进岗位表
（地直单位）</t>
  </si>
  <si>
    <t>序号</t>
  </si>
  <si>
    <t>工作单位</t>
  </si>
  <si>
    <t>所需专业</t>
  </si>
  <si>
    <t>需求人数</t>
  </si>
  <si>
    <t>性别</t>
  </si>
  <si>
    <t>学历</t>
  </si>
  <si>
    <t>人才类型</t>
  </si>
  <si>
    <t>备注</t>
  </si>
  <si>
    <t>岗位代码</t>
  </si>
  <si>
    <t>男</t>
  </si>
  <si>
    <t>女</t>
  </si>
  <si>
    <t>不限</t>
  </si>
  <si>
    <t>硕士及以上</t>
  </si>
  <si>
    <t>本科及以上</t>
  </si>
  <si>
    <t>管理人员</t>
  </si>
  <si>
    <t>专业技术人员</t>
  </si>
  <si>
    <t>塔城地区财政局（政府与社会资本合作（PPP）管理中心）</t>
  </si>
  <si>
    <t>工程类、财会类</t>
  </si>
  <si>
    <t>塔城地区财政局（财政统发工资管理中心）</t>
  </si>
  <si>
    <t>财会类</t>
  </si>
  <si>
    <t>塔城地区经济协作中心</t>
  </si>
  <si>
    <t>信息与通信工程</t>
  </si>
  <si>
    <t>塔城地区残联残疾人辅助器具中心</t>
  </si>
  <si>
    <t>康复专业</t>
  </si>
  <si>
    <t>塔城地区人力资源和社会保障局信息化办公室</t>
  </si>
  <si>
    <t>塔城地区人力资源和社会保障局职业技能鉴定中心</t>
  </si>
  <si>
    <t>人力资源管理或劳动保障</t>
  </si>
  <si>
    <t>塔城地区社保中心企业退休活动管理中心</t>
  </si>
  <si>
    <t>塔城地区图书馆</t>
  </si>
  <si>
    <t>图书专业</t>
  </si>
  <si>
    <t>塔城地区科学技术协会（少数民族科普工作队）</t>
  </si>
  <si>
    <t>塔城地区畜牧科技研究推广中心</t>
  </si>
  <si>
    <t>动物科学，动物医学</t>
  </si>
  <si>
    <t>会计学</t>
  </si>
  <si>
    <t>塔城地区教育局教研室</t>
  </si>
  <si>
    <t>生物学类</t>
  </si>
  <si>
    <t>化学类</t>
  </si>
  <si>
    <t>教育学类</t>
  </si>
  <si>
    <t>中国语言文学类</t>
  </si>
  <si>
    <t>塔城地区师范学校</t>
  </si>
  <si>
    <t>汉语言文学</t>
  </si>
  <si>
    <t>思想政治理论</t>
  </si>
  <si>
    <t>教育学</t>
  </si>
  <si>
    <t>心理学</t>
  </si>
  <si>
    <t>学前教育</t>
  </si>
  <si>
    <t>塔城地区第一高级中学</t>
  </si>
  <si>
    <t>数学与应用数学</t>
  </si>
  <si>
    <t>物理学</t>
  </si>
  <si>
    <t>生物相关专业</t>
  </si>
  <si>
    <t>化学</t>
  </si>
  <si>
    <t>心理学或体育教育</t>
  </si>
  <si>
    <t>塔城地区卫生学校</t>
  </si>
  <si>
    <t>药理学专业</t>
  </si>
  <si>
    <t>生物化学专业</t>
  </si>
  <si>
    <t>塔城职业技术学院</t>
  </si>
  <si>
    <t>食品科学或食品科学与工程</t>
  </si>
  <si>
    <t>财经商贸类</t>
  </si>
  <si>
    <t>艺术设计</t>
  </si>
  <si>
    <t>载运工程</t>
  </si>
  <si>
    <t>中共塔城地委党校
（塔城地区行政学院）</t>
  </si>
  <si>
    <t>法学类、政治学类、社会学类、民族学类、马克思主义理论类</t>
  </si>
  <si>
    <t>经济学类</t>
  </si>
  <si>
    <t>心理学类</t>
  </si>
  <si>
    <t>历史学类</t>
  </si>
  <si>
    <t>地直单位合计</t>
  </si>
  <si>
    <t>塔城地区2019年度事业单位急需紧缺人才引进岗位表
（各县市）</t>
  </si>
  <si>
    <t>塔城市广播电视台</t>
  </si>
  <si>
    <t>新闻播音</t>
  </si>
  <si>
    <t>电子设备、网络工程</t>
  </si>
  <si>
    <t xml:space="preserve">塔城市城乡建筑规划设计院 </t>
  </si>
  <si>
    <t>城市规划、城乡规划、建筑学设计</t>
  </si>
  <si>
    <t>塔城市园林处设计室</t>
  </si>
  <si>
    <t>园林</t>
  </si>
  <si>
    <t>塔城市小计</t>
  </si>
  <si>
    <t>额敏县委信息办公室</t>
  </si>
  <si>
    <t>马克思主义理论、中国近现代史基本问题研究</t>
  </si>
  <si>
    <t>额敏县教育经费核算中心</t>
  </si>
  <si>
    <t>计算机应用、财会专业</t>
  </si>
  <si>
    <t>额敏县中小企业服务中心</t>
  </si>
  <si>
    <t>财会专业</t>
  </si>
  <si>
    <t>额敏县农业技术推广中心站</t>
  </si>
  <si>
    <t>额敏县建设工程安全监督站</t>
  </si>
  <si>
    <t>城市建设与管理</t>
  </si>
  <si>
    <t>额敏县建筑工程质量监督站</t>
  </si>
  <si>
    <t>建筑工程类</t>
  </si>
  <si>
    <t>额敏县扶贫动态监测中心</t>
  </si>
  <si>
    <t>财会专业、审计专业</t>
  </si>
  <si>
    <t>额敏县农村公路路政队</t>
  </si>
  <si>
    <t>道路运输与路政管理、公路工程</t>
  </si>
  <si>
    <t>额敏县图书馆</t>
  </si>
  <si>
    <t>计算机专业</t>
  </si>
  <si>
    <t>额敏县职业高级中学</t>
  </si>
  <si>
    <t>信息技术、计算机类</t>
  </si>
  <si>
    <t>畜牧兽医教育</t>
  </si>
  <si>
    <t>额敏县小计</t>
  </si>
  <si>
    <t>乌苏市财政会计培训中心</t>
  </si>
  <si>
    <t>经济学、财政学、金融学、会计学、财务管理等专业</t>
  </si>
  <si>
    <t>乌苏市固定资产投资审计中心(审计局)</t>
  </si>
  <si>
    <t>土木类专业、水利类专业</t>
  </si>
  <si>
    <t>乌苏市市场监督管理局质量与计量检测所</t>
  </si>
  <si>
    <t>食品科学与工程类；药学类；力学类； 机械类</t>
  </si>
  <si>
    <t>乌苏市委政法委城市网格化管理中心</t>
  </si>
  <si>
    <t>计算机应用管理专业</t>
  </si>
  <si>
    <t>中共乌苏市委党校</t>
  </si>
  <si>
    <t>马克思主义理论类（科学社会主义、中国共产党历史、思想政治教育等）</t>
  </si>
  <si>
    <t>乌苏市第一中学</t>
  </si>
  <si>
    <t>汉语言文学类</t>
  </si>
  <si>
    <t>数学类</t>
  </si>
  <si>
    <t>英语类</t>
  </si>
  <si>
    <t>物理学类</t>
  </si>
  <si>
    <t>政治学类、经济学与哲学、思想政治教育等</t>
  </si>
  <si>
    <t>地理科学类</t>
  </si>
  <si>
    <t>乌苏市第五中学</t>
  </si>
  <si>
    <t>乌苏市小计</t>
  </si>
  <si>
    <t>沙湾县第一中学</t>
  </si>
  <si>
    <t>英语、英语教育</t>
  </si>
  <si>
    <t>化学、化学教育、应用化学</t>
  </si>
  <si>
    <t>物理教育、物理学、应用物理学</t>
  </si>
  <si>
    <t>计算机类</t>
  </si>
  <si>
    <t>沙湾县第三中学</t>
  </si>
  <si>
    <t>物理学、美术学</t>
  </si>
  <si>
    <t>英语</t>
  </si>
  <si>
    <t>数学与应用数学、计算机类</t>
  </si>
  <si>
    <t>沙湾县人民医院</t>
  </si>
  <si>
    <t>医学影像学</t>
  </si>
  <si>
    <t>中医学</t>
  </si>
  <si>
    <t>沙湾县委党校</t>
  </si>
  <si>
    <t>政治学类、经济学类、法学类、马克思主义理论类</t>
  </si>
  <si>
    <t>沙湾县广播电视台</t>
  </si>
  <si>
    <t>新闻学、汉语言文学</t>
  </si>
  <si>
    <t>沙湾县小计</t>
  </si>
  <si>
    <t>裕民县扶贫动态监测中心</t>
  </si>
  <si>
    <t>项目管理</t>
  </si>
  <si>
    <t>裕民县野生植物保护站</t>
  </si>
  <si>
    <t>农学、动物科学</t>
  </si>
  <si>
    <t>裕民县环境监测站</t>
  </si>
  <si>
    <t>环境生态工程</t>
  </si>
  <si>
    <t>裕民县社会福利院</t>
  </si>
  <si>
    <t>计算机应用管理、财务管理</t>
  </si>
  <si>
    <t>裕民县小计</t>
  </si>
  <si>
    <t>和布克赛尔县委党校</t>
  </si>
  <si>
    <t>马克思主义理论专业、经济学、社会学</t>
  </si>
  <si>
    <t>和布克赛尔县小计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</si>
</sst>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Calibri Light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10"/>
      <name val="Calibri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5" fillId="6" borderId="0" applyNumberFormat="0" applyBorder="0" applyAlignment="0" applyProtection="0"/>
    <xf numFmtId="0" fontId="20" fillId="0" borderId="5" applyNumberFormat="0" applyFill="0" applyAlignment="0" applyProtection="0"/>
    <xf numFmtId="0" fontId="15" fillId="6" borderId="0" applyNumberFormat="0" applyBorder="0" applyAlignment="0" applyProtection="0"/>
    <xf numFmtId="0" fontId="26" fillId="8" borderId="6" applyNumberFormat="0" applyAlignment="0" applyProtection="0"/>
    <xf numFmtId="0" fontId="10" fillId="8" borderId="1" applyNumberFormat="0" applyAlignment="0" applyProtection="0"/>
    <xf numFmtId="0" fontId="14" fillId="9" borderId="7" applyNumberFormat="0" applyAlignment="0" applyProtection="0"/>
    <xf numFmtId="0" fontId="9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23" fillId="4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5" fillId="16" borderId="0" applyNumberFormat="0" applyBorder="0" applyAlignment="0" applyProtection="0"/>
    <xf numFmtId="0" fontId="9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1" fillId="18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28" fillId="18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29" fillId="18" borderId="0" xfId="0" applyFont="1" applyFill="1" applyAlignment="1">
      <alignment horizontal="center" vertical="center" wrapText="1"/>
    </xf>
    <xf numFmtId="0" fontId="29" fillId="18" borderId="0" xfId="0" applyFont="1" applyFill="1" applyAlignment="1">
      <alignment vertical="center" wrapText="1"/>
    </xf>
    <xf numFmtId="0" fontId="29" fillId="18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/>
    </xf>
    <xf numFmtId="0" fontId="1" fillId="18" borderId="0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vertical="center" wrapText="1"/>
    </xf>
    <xf numFmtId="0" fontId="29" fillId="18" borderId="0" xfId="0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left" vertical="center"/>
    </xf>
    <xf numFmtId="0" fontId="5" fillId="18" borderId="0" xfId="0" applyFont="1" applyFill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29" fillId="18" borderId="16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5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29" fillId="18" borderId="16" xfId="0" applyFont="1" applyFill="1" applyBorder="1" applyAlignment="1">
      <alignment horizontal="center" vertical="center" wrapText="1"/>
    </xf>
    <xf numFmtId="0" fontId="30" fillId="18" borderId="16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0" fontId="28" fillId="18" borderId="18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29" fillId="18" borderId="17" xfId="0" applyFont="1" applyFill="1" applyBorder="1" applyAlignment="1">
      <alignment horizontal="center" vertical="center" wrapText="1"/>
    </xf>
    <xf numFmtId="0" fontId="29" fillId="18" borderId="18" xfId="0" applyFont="1" applyFill="1" applyBorder="1" applyAlignment="1">
      <alignment horizontal="center" vertical="center" wrapText="1"/>
    </xf>
    <xf numFmtId="0" fontId="29" fillId="18" borderId="18" xfId="0" applyFont="1" applyFill="1" applyBorder="1" applyAlignment="1">
      <alignment vertical="center" wrapText="1"/>
    </xf>
    <xf numFmtId="0" fontId="29" fillId="18" borderId="18" xfId="0" applyFont="1" applyFill="1" applyBorder="1" applyAlignment="1">
      <alignment vertical="center" wrapText="1"/>
    </xf>
    <xf numFmtId="0" fontId="2" fillId="19" borderId="18" xfId="0" applyFont="1" applyFill="1" applyBorder="1" applyAlignment="1">
      <alignment vertical="center"/>
    </xf>
    <xf numFmtId="0" fontId="1" fillId="18" borderId="18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vertical="center" wrapText="1"/>
    </xf>
    <xf numFmtId="0" fontId="29" fillId="18" borderId="18" xfId="0" applyFont="1" applyFill="1" applyBorder="1" applyAlignment="1">
      <alignment vertical="center"/>
    </xf>
    <xf numFmtId="0" fontId="7" fillId="18" borderId="0" xfId="0" applyFont="1" applyFill="1" applyAlignment="1">
      <alignment horizontal="center" vertical="center" wrapText="1"/>
    </xf>
    <xf numFmtId="0" fontId="31" fillId="18" borderId="0" xfId="0" applyFont="1" applyFill="1" applyAlignment="1">
      <alignment horizontal="center" vertical="center" wrapText="1"/>
    </xf>
    <xf numFmtId="0" fontId="32" fillId="18" borderId="0" xfId="64" applyFont="1" applyFill="1" applyAlignment="1">
      <alignment horizontal="center" vertical="center" wrapText="1"/>
      <protection/>
    </xf>
    <xf numFmtId="0" fontId="31" fillId="18" borderId="0" xfId="0" applyFont="1" applyFill="1" applyAlignment="1">
      <alignment horizontal="center" vertical="center" wrapText="1"/>
    </xf>
    <xf numFmtId="0" fontId="31" fillId="18" borderId="0" xfId="0" applyFont="1" applyFill="1" applyAlignment="1">
      <alignment vertical="center" wrapText="1"/>
    </xf>
    <xf numFmtId="0" fontId="31" fillId="18" borderId="0" xfId="0" applyFont="1" applyFill="1" applyAlignment="1">
      <alignment vertical="center"/>
    </xf>
    <xf numFmtId="0" fontId="31" fillId="18" borderId="0" xfId="0" applyFont="1" applyFill="1" applyAlignment="1">
      <alignment vertical="center"/>
    </xf>
    <xf numFmtId="0" fontId="32" fillId="18" borderId="0" xfId="64" applyFont="1" applyFill="1" applyAlignment="1">
      <alignment horizontal="center" vertical="center" wrapText="1"/>
      <protection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6" xfId="64" applyFont="1" applyFill="1" applyBorder="1" applyAlignment="1">
      <alignment horizontal="center" vertical="center" wrapText="1"/>
      <protection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horizontal="center" vertical="center"/>
    </xf>
    <xf numFmtId="0" fontId="31" fillId="18" borderId="15" xfId="0" applyFont="1" applyFill="1" applyBorder="1" applyAlignment="1">
      <alignment horizontal="center" vertical="center" wrapText="1"/>
    </xf>
    <xf numFmtId="0" fontId="31" fillId="18" borderId="15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vertical="center" wrapText="1"/>
    </xf>
    <xf numFmtId="0" fontId="31" fillId="18" borderId="14" xfId="0" applyFont="1" applyFill="1" applyBorder="1" applyAlignment="1">
      <alignment horizontal="center" vertical="center" wrapText="1"/>
    </xf>
    <xf numFmtId="0" fontId="31" fillId="18" borderId="14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 wrapText="1"/>
    </xf>
    <xf numFmtId="0" fontId="31" fillId="18" borderId="19" xfId="0" applyFont="1" applyFill="1" applyBorder="1" applyAlignment="1">
      <alignment horizontal="center" vertical="center" wrapText="1"/>
    </xf>
    <xf numFmtId="0" fontId="32" fillId="18" borderId="19" xfId="64" applyFont="1" applyFill="1" applyBorder="1" applyAlignment="1">
      <alignment horizontal="center" vertical="center" wrapText="1"/>
      <protection/>
    </xf>
    <xf numFmtId="0" fontId="31" fillId="18" borderId="19" xfId="0" applyFont="1" applyFill="1" applyBorder="1" applyAlignment="1">
      <alignment horizontal="center" vertical="center" wrapText="1"/>
    </xf>
    <xf numFmtId="0" fontId="31" fillId="18" borderId="19" xfId="0" applyFont="1" applyFill="1" applyBorder="1" applyAlignment="1">
      <alignment vertical="center" wrapText="1"/>
    </xf>
    <xf numFmtId="0" fontId="31" fillId="18" borderId="16" xfId="0" applyFont="1" applyFill="1" applyBorder="1" applyAlignment="1">
      <alignment vertical="center" wrapText="1"/>
    </xf>
    <xf numFmtId="0" fontId="31" fillId="18" borderId="19" xfId="0" applyFont="1" applyFill="1" applyBorder="1" applyAlignment="1">
      <alignment vertical="center"/>
    </xf>
    <xf numFmtId="0" fontId="31" fillId="18" borderId="19" xfId="0" applyFont="1" applyFill="1" applyBorder="1" applyAlignment="1">
      <alignment vertical="center"/>
    </xf>
    <xf numFmtId="0" fontId="32" fillId="18" borderId="19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">
      <pane ySplit="4" topLeftCell="A14" activePane="bottomLeft" state="frozen"/>
      <selection pane="bottomLeft" activeCell="H1" sqref="A1:M25"/>
    </sheetView>
  </sheetViews>
  <sheetFormatPr defaultColWidth="9.00390625" defaultRowHeight="14.25"/>
  <cols>
    <col min="1" max="1" width="4.25390625" style="14" customWidth="1"/>
    <col min="2" max="2" width="21.375" style="14" customWidth="1"/>
    <col min="3" max="3" width="7.125" style="14" customWidth="1"/>
    <col min="4" max="4" width="14.25390625" style="14" customWidth="1"/>
    <col min="5" max="5" width="4.75390625" style="14" customWidth="1"/>
    <col min="6" max="10" width="4.375" style="14" customWidth="1"/>
    <col min="11" max="12" width="5.25390625" style="14" customWidth="1"/>
    <col min="13" max="13" width="7.375" style="14" customWidth="1"/>
    <col min="14" max="16384" width="9.00390625" style="14" customWidth="1"/>
  </cols>
  <sheetData>
    <row r="1" spans="1:3" ht="14.25">
      <c r="A1" s="16" t="s">
        <v>0</v>
      </c>
      <c r="B1" s="16"/>
      <c r="C1" s="16"/>
    </row>
    <row r="2" spans="1:13" ht="4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67" customFormat="1" ht="12.75" customHeight="1">
      <c r="A3" s="18" t="s">
        <v>2</v>
      </c>
      <c r="B3" s="18" t="s">
        <v>3</v>
      </c>
      <c r="C3" s="18"/>
      <c r="D3" s="18" t="s">
        <v>4</v>
      </c>
      <c r="E3" s="18" t="s">
        <v>5</v>
      </c>
      <c r="F3" s="19" t="s">
        <v>6</v>
      </c>
      <c r="G3" s="20"/>
      <c r="H3" s="21"/>
      <c r="I3" s="19" t="s">
        <v>7</v>
      </c>
      <c r="J3" s="21"/>
      <c r="K3" s="48" t="s">
        <v>8</v>
      </c>
      <c r="L3" s="48"/>
      <c r="M3" s="89" t="s">
        <v>9</v>
      </c>
    </row>
    <row r="4" spans="1:13" s="67" customFormat="1" ht="42.75" customHeight="1">
      <c r="A4" s="22"/>
      <c r="B4" s="22"/>
      <c r="C4" s="22" t="s">
        <v>10</v>
      </c>
      <c r="D4" s="22"/>
      <c r="E4" s="23"/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48" t="s">
        <v>16</v>
      </c>
      <c r="L4" s="48" t="s">
        <v>17</v>
      </c>
      <c r="M4" s="89"/>
    </row>
    <row r="5" spans="1:13" s="68" customFormat="1" ht="42.75" customHeight="1">
      <c r="A5" s="75">
        <v>1</v>
      </c>
      <c r="B5" s="75" t="s">
        <v>18</v>
      </c>
      <c r="C5" s="75">
        <v>2019101</v>
      </c>
      <c r="D5" s="75" t="s">
        <v>19</v>
      </c>
      <c r="E5" s="75">
        <v>4</v>
      </c>
      <c r="F5" s="75">
        <v>1</v>
      </c>
      <c r="G5" s="75"/>
      <c r="H5" s="75">
        <v>3</v>
      </c>
      <c r="I5" s="75">
        <v>4</v>
      </c>
      <c r="J5" s="75"/>
      <c r="K5" s="75"/>
      <c r="L5" s="75">
        <v>4</v>
      </c>
      <c r="M5" s="90"/>
    </row>
    <row r="6" spans="1:13" s="68" customFormat="1" ht="31.5" customHeight="1">
      <c r="A6" s="75">
        <v>2</v>
      </c>
      <c r="B6" s="75" t="s">
        <v>20</v>
      </c>
      <c r="C6" s="75">
        <v>2019102</v>
      </c>
      <c r="D6" s="75" t="s">
        <v>21</v>
      </c>
      <c r="E6" s="75">
        <v>2</v>
      </c>
      <c r="F6" s="75">
        <v>2</v>
      </c>
      <c r="G6" s="75"/>
      <c r="H6" s="75"/>
      <c r="I6" s="75">
        <v>2</v>
      </c>
      <c r="J6" s="75"/>
      <c r="K6" s="75"/>
      <c r="L6" s="75">
        <v>2</v>
      </c>
      <c r="M6" s="90"/>
    </row>
    <row r="7" spans="1:13" s="68" customFormat="1" ht="31.5" customHeight="1">
      <c r="A7" s="76">
        <v>3</v>
      </c>
      <c r="B7" s="75" t="s">
        <v>22</v>
      </c>
      <c r="C7" s="75">
        <v>2019103</v>
      </c>
      <c r="D7" s="75" t="s">
        <v>23</v>
      </c>
      <c r="E7" s="75">
        <v>2</v>
      </c>
      <c r="F7" s="75">
        <v>2</v>
      </c>
      <c r="G7" s="75"/>
      <c r="H7" s="75"/>
      <c r="I7" s="75">
        <v>2</v>
      </c>
      <c r="J7" s="75"/>
      <c r="K7" s="75"/>
      <c r="L7" s="75">
        <v>2</v>
      </c>
      <c r="M7" s="90"/>
    </row>
    <row r="8" spans="1:13" s="68" customFormat="1" ht="31.5" customHeight="1">
      <c r="A8" s="77">
        <v>4</v>
      </c>
      <c r="B8" s="75" t="s">
        <v>24</v>
      </c>
      <c r="C8" s="75">
        <v>2019104</v>
      </c>
      <c r="D8" s="75" t="s">
        <v>25</v>
      </c>
      <c r="E8" s="75">
        <v>1</v>
      </c>
      <c r="F8" s="75">
        <v>1</v>
      </c>
      <c r="G8" s="75"/>
      <c r="H8" s="75"/>
      <c r="I8" s="75">
        <v>1</v>
      </c>
      <c r="J8" s="75"/>
      <c r="K8" s="75"/>
      <c r="L8" s="75">
        <v>1</v>
      </c>
      <c r="M8" s="90"/>
    </row>
    <row r="9" spans="1:13" s="69" customFormat="1" ht="31.5" customHeight="1">
      <c r="A9" s="77">
        <v>5</v>
      </c>
      <c r="B9" s="78" t="s">
        <v>26</v>
      </c>
      <c r="C9" s="75">
        <v>2019105</v>
      </c>
      <c r="D9" s="75" t="s">
        <v>21</v>
      </c>
      <c r="E9" s="78">
        <v>1</v>
      </c>
      <c r="F9" s="78"/>
      <c r="G9" s="78"/>
      <c r="H9" s="78">
        <v>1</v>
      </c>
      <c r="I9" s="78">
        <v>1</v>
      </c>
      <c r="J9" s="78"/>
      <c r="K9" s="78"/>
      <c r="L9" s="78">
        <v>1</v>
      </c>
      <c r="M9" s="91"/>
    </row>
    <row r="10" spans="1:13" s="69" customFormat="1" ht="31.5" customHeight="1">
      <c r="A10" s="77">
        <v>6</v>
      </c>
      <c r="B10" s="78" t="s">
        <v>27</v>
      </c>
      <c r="C10" s="75">
        <v>2019106</v>
      </c>
      <c r="D10" s="78" t="s">
        <v>28</v>
      </c>
      <c r="E10" s="78">
        <v>1</v>
      </c>
      <c r="F10" s="78"/>
      <c r="G10" s="78"/>
      <c r="H10" s="78">
        <v>1</v>
      </c>
      <c r="I10" s="78">
        <v>1</v>
      </c>
      <c r="J10" s="78"/>
      <c r="K10" s="78"/>
      <c r="L10" s="78">
        <v>1</v>
      </c>
      <c r="M10" s="91"/>
    </row>
    <row r="11" spans="1:13" s="69" customFormat="1" ht="31.5" customHeight="1">
      <c r="A11" s="77">
        <v>7</v>
      </c>
      <c r="B11" s="75" t="s">
        <v>29</v>
      </c>
      <c r="C11" s="75">
        <v>2019107</v>
      </c>
      <c r="D11" s="75" t="s">
        <v>21</v>
      </c>
      <c r="E11" s="75">
        <v>1</v>
      </c>
      <c r="F11" s="75"/>
      <c r="G11" s="75"/>
      <c r="H11" s="75">
        <v>1</v>
      </c>
      <c r="I11" s="75">
        <v>1</v>
      </c>
      <c r="J11" s="75"/>
      <c r="K11" s="75"/>
      <c r="L11" s="75">
        <v>1</v>
      </c>
      <c r="M11" s="91"/>
    </row>
    <row r="12" spans="1:13" s="68" customFormat="1" ht="31.5" customHeight="1">
      <c r="A12" s="75">
        <v>8</v>
      </c>
      <c r="B12" s="75" t="s">
        <v>30</v>
      </c>
      <c r="C12" s="75">
        <v>2019108</v>
      </c>
      <c r="D12" s="75" t="s">
        <v>31</v>
      </c>
      <c r="E12" s="75">
        <v>2</v>
      </c>
      <c r="F12" s="75"/>
      <c r="G12" s="75"/>
      <c r="H12" s="75">
        <v>2</v>
      </c>
      <c r="I12" s="75">
        <v>2</v>
      </c>
      <c r="J12" s="75"/>
      <c r="K12" s="75"/>
      <c r="L12" s="75">
        <v>2</v>
      </c>
      <c r="M12" s="90"/>
    </row>
    <row r="13" spans="1:13" s="68" customFormat="1" ht="31.5" customHeight="1">
      <c r="A13" s="75"/>
      <c r="B13" s="75"/>
      <c r="C13" s="75">
        <v>2019109</v>
      </c>
      <c r="D13" s="75" t="s">
        <v>21</v>
      </c>
      <c r="E13" s="75">
        <v>1</v>
      </c>
      <c r="F13" s="75"/>
      <c r="G13" s="75"/>
      <c r="H13" s="75">
        <v>1</v>
      </c>
      <c r="I13" s="75">
        <v>1</v>
      </c>
      <c r="J13" s="75"/>
      <c r="K13" s="75"/>
      <c r="L13" s="75">
        <v>1</v>
      </c>
      <c r="M13" s="90"/>
    </row>
    <row r="14" spans="1:13" s="70" customFormat="1" ht="31.5" customHeight="1">
      <c r="A14" s="77">
        <v>9</v>
      </c>
      <c r="B14" s="75" t="s">
        <v>32</v>
      </c>
      <c r="C14" s="75">
        <v>2019110</v>
      </c>
      <c r="D14" s="75" t="s">
        <v>13</v>
      </c>
      <c r="E14" s="75">
        <v>2</v>
      </c>
      <c r="F14" s="75">
        <v>2</v>
      </c>
      <c r="G14" s="75"/>
      <c r="H14" s="75"/>
      <c r="I14" s="75">
        <v>2</v>
      </c>
      <c r="J14" s="75"/>
      <c r="K14" s="75"/>
      <c r="L14" s="75">
        <v>2</v>
      </c>
      <c r="M14" s="92"/>
    </row>
    <row r="15" spans="1:13" s="70" customFormat="1" ht="31.5" customHeight="1">
      <c r="A15" s="79">
        <v>10</v>
      </c>
      <c r="B15" s="80" t="s">
        <v>33</v>
      </c>
      <c r="C15" s="75">
        <v>2019111</v>
      </c>
      <c r="D15" s="75" t="s">
        <v>34</v>
      </c>
      <c r="E15" s="75">
        <v>5</v>
      </c>
      <c r="F15" s="75"/>
      <c r="G15" s="75"/>
      <c r="H15" s="75">
        <v>5</v>
      </c>
      <c r="I15" s="75">
        <v>5</v>
      </c>
      <c r="J15" s="75"/>
      <c r="K15" s="75"/>
      <c r="L15" s="75">
        <v>5</v>
      </c>
      <c r="M15" s="92"/>
    </row>
    <row r="16" spans="1:13" s="70" customFormat="1" ht="31.5" customHeight="1">
      <c r="A16" s="79"/>
      <c r="B16" s="80"/>
      <c r="C16" s="75">
        <v>2019112</v>
      </c>
      <c r="D16" s="75" t="s">
        <v>35</v>
      </c>
      <c r="E16" s="75">
        <v>1</v>
      </c>
      <c r="F16" s="75"/>
      <c r="G16" s="75"/>
      <c r="H16" s="75">
        <v>1</v>
      </c>
      <c r="I16" s="75">
        <v>1</v>
      </c>
      <c r="J16" s="75"/>
      <c r="K16" s="75"/>
      <c r="L16" s="75">
        <v>1</v>
      </c>
      <c r="M16" s="92"/>
    </row>
    <row r="17" spans="1:13" s="70" customFormat="1" ht="30" customHeight="1">
      <c r="A17" s="79">
        <v>11</v>
      </c>
      <c r="B17" s="80" t="s">
        <v>36</v>
      </c>
      <c r="C17" s="75">
        <v>2019113</v>
      </c>
      <c r="D17" s="75" t="s">
        <v>37</v>
      </c>
      <c r="E17" s="75">
        <v>2</v>
      </c>
      <c r="F17" s="75"/>
      <c r="G17" s="75"/>
      <c r="H17" s="75">
        <v>2</v>
      </c>
      <c r="I17" s="75">
        <v>2</v>
      </c>
      <c r="J17" s="75"/>
      <c r="K17" s="75"/>
      <c r="L17" s="75">
        <v>2</v>
      </c>
      <c r="M17" s="92"/>
    </row>
    <row r="18" spans="1:13" s="70" customFormat="1" ht="30" customHeight="1">
      <c r="A18" s="79"/>
      <c r="B18" s="80"/>
      <c r="C18" s="75">
        <v>2019114</v>
      </c>
      <c r="D18" s="75" t="s">
        <v>38</v>
      </c>
      <c r="E18" s="75">
        <v>2</v>
      </c>
      <c r="F18" s="75"/>
      <c r="G18" s="75"/>
      <c r="H18" s="75">
        <v>2</v>
      </c>
      <c r="I18" s="75">
        <v>2</v>
      </c>
      <c r="J18" s="75"/>
      <c r="K18" s="75"/>
      <c r="L18" s="75">
        <v>2</v>
      </c>
      <c r="M18" s="92"/>
    </row>
    <row r="19" spans="1:13" s="70" customFormat="1" ht="30" customHeight="1">
      <c r="A19" s="79"/>
      <c r="B19" s="80"/>
      <c r="C19" s="75">
        <v>2019115</v>
      </c>
      <c r="D19" s="75" t="s">
        <v>39</v>
      </c>
      <c r="E19" s="75">
        <v>1</v>
      </c>
      <c r="F19" s="75"/>
      <c r="G19" s="75"/>
      <c r="H19" s="75">
        <v>1</v>
      </c>
      <c r="I19" s="75">
        <v>1</v>
      </c>
      <c r="J19" s="75"/>
      <c r="K19" s="75"/>
      <c r="L19" s="75">
        <v>1</v>
      </c>
      <c r="M19" s="92"/>
    </row>
    <row r="20" spans="1:13" s="70" customFormat="1" ht="30" customHeight="1">
      <c r="A20" s="79"/>
      <c r="B20" s="80"/>
      <c r="C20" s="75">
        <v>2019116</v>
      </c>
      <c r="D20" s="75" t="s">
        <v>40</v>
      </c>
      <c r="E20" s="75">
        <v>1</v>
      </c>
      <c r="F20" s="75"/>
      <c r="G20" s="75"/>
      <c r="H20" s="75">
        <v>1</v>
      </c>
      <c r="I20" s="75">
        <v>1</v>
      </c>
      <c r="J20" s="75"/>
      <c r="K20" s="75"/>
      <c r="L20" s="75">
        <v>1</v>
      </c>
      <c r="M20" s="92"/>
    </row>
    <row r="21" spans="1:13" s="70" customFormat="1" ht="30" customHeight="1">
      <c r="A21" s="79">
        <v>12</v>
      </c>
      <c r="B21" s="81" t="s">
        <v>41</v>
      </c>
      <c r="C21" s="75">
        <v>2019117</v>
      </c>
      <c r="D21" s="75" t="s">
        <v>42</v>
      </c>
      <c r="E21" s="75">
        <v>2</v>
      </c>
      <c r="F21" s="75"/>
      <c r="G21" s="75"/>
      <c r="H21" s="75">
        <v>2</v>
      </c>
      <c r="I21" s="75">
        <v>2</v>
      </c>
      <c r="J21" s="75"/>
      <c r="K21" s="75"/>
      <c r="L21" s="75">
        <v>2</v>
      </c>
      <c r="M21" s="92"/>
    </row>
    <row r="22" spans="1:13" s="70" customFormat="1" ht="30" customHeight="1">
      <c r="A22" s="79"/>
      <c r="B22" s="81"/>
      <c r="C22" s="75">
        <v>2019118</v>
      </c>
      <c r="D22" s="75" t="s">
        <v>43</v>
      </c>
      <c r="E22" s="75">
        <v>4</v>
      </c>
      <c r="F22" s="75"/>
      <c r="G22" s="75"/>
      <c r="H22" s="75">
        <v>4</v>
      </c>
      <c r="I22" s="75">
        <v>4</v>
      </c>
      <c r="J22" s="75"/>
      <c r="K22" s="75"/>
      <c r="L22" s="75">
        <v>4</v>
      </c>
      <c r="M22" s="92"/>
    </row>
    <row r="23" spans="1:13" s="70" customFormat="1" ht="30" customHeight="1">
      <c r="A23" s="79"/>
      <c r="B23" s="81"/>
      <c r="C23" s="75">
        <v>2019119</v>
      </c>
      <c r="D23" s="75" t="s">
        <v>44</v>
      </c>
      <c r="E23" s="75">
        <v>1</v>
      </c>
      <c r="F23" s="75"/>
      <c r="G23" s="75"/>
      <c r="H23" s="75">
        <v>1</v>
      </c>
      <c r="I23" s="75">
        <v>1</v>
      </c>
      <c r="J23" s="75"/>
      <c r="K23" s="75"/>
      <c r="L23" s="75">
        <v>1</v>
      </c>
      <c r="M23" s="92"/>
    </row>
    <row r="24" spans="1:13" s="70" customFormat="1" ht="30" customHeight="1">
      <c r="A24" s="79"/>
      <c r="B24" s="81"/>
      <c r="C24" s="75">
        <v>2019120</v>
      </c>
      <c r="D24" s="75" t="s">
        <v>45</v>
      </c>
      <c r="E24" s="75">
        <v>1</v>
      </c>
      <c r="F24" s="75"/>
      <c r="G24" s="75"/>
      <c r="H24" s="75">
        <v>1</v>
      </c>
      <c r="I24" s="75">
        <v>1</v>
      </c>
      <c r="J24" s="75"/>
      <c r="K24" s="75"/>
      <c r="L24" s="75">
        <v>1</v>
      </c>
      <c r="M24" s="92"/>
    </row>
    <row r="25" spans="1:13" s="70" customFormat="1" ht="30" customHeight="1">
      <c r="A25" s="79"/>
      <c r="B25" s="81"/>
      <c r="C25" s="75">
        <v>2019121</v>
      </c>
      <c r="D25" s="75" t="s">
        <v>46</v>
      </c>
      <c r="E25" s="75">
        <v>1</v>
      </c>
      <c r="F25" s="75"/>
      <c r="G25" s="75"/>
      <c r="H25" s="75">
        <v>1</v>
      </c>
      <c r="I25" s="75">
        <v>1</v>
      </c>
      <c r="J25" s="75"/>
      <c r="K25" s="75"/>
      <c r="L25" s="75">
        <v>1</v>
      </c>
      <c r="M25" s="92"/>
    </row>
    <row r="26" spans="1:13" s="68" customFormat="1" ht="30" customHeight="1">
      <c r="A26" s="75">
        <v>13</v>
      </c>
      <c r="B26" s="75" t="s">
        <v>47</v>
      </c>
      <c r="C26" s="75">
        <v>2019122</v>
      </c>
      <c r="D26" s="75" t="s">
        <v>42</v>
      </c>
      <c r="E26" s="75">
        <v>1</v>
      </c>
      <c r="F26" s="75"/>
      <c r="G26" s="75"/>
      <c r="H26" s="75">
        <v>1</v>
      </c>
      <c r="I26" s="75">
        <v>1</v>
      </c>
      <c r="J26" s="75"/>
      <c r="K26" s="75"/>
      <c r="L26" s="75">
        <v>1</v>
      </c>
      <c r="M26" s="90"/>
    </row>
    <row r="27" spans="1:13" s="68" customFormat="1" ht="30" customHeight="1">
      <c r="A27" s="75"/>
      <c r="B27" s="75"/>
      <c r="C27" s="75">
        <v>2019123</v>
      </c>
      <c r="D27" s="75" t="s">
        <v>48</v>
      </c>
      <c r="E27" s="75">
        <v>1</v>
      </c>
      <c r="F27" s="75"/>
      <c r="G27" s="75"/>
      <c r="H27" s="75">
        <v>1</v>
      </c>
      <c r="I27" s="75">
        <v>1</v>
      </c>
      <c r="J27" s="75"/>
      <c r="K27" s="75"/>
      <c r="L27" s="75">
        <v>1</v>
      </c>
      <c r="M27" s="90"/>
    </row>
    <row r="28" spans="1:13" s="68" customFormat="1" ht="30" customHeight="1">
      <c r="A28" s="75"/>
      <c r="B28" s="75"/>
      <c r="C28" s="75">
        <v>2019124</v>
      </c>
      <c r="D28" s="75" t="s">
        <v>49</v>
      </c>
      <c r="E28" s="75">
        <v>1</v>
      </c>
      <c r="F28" s="75"/>
      <c r="G28" s="75"/>
      <c r="H28" s="75">
        <v>1</v>
      </c>
      <c r="I28" s="75">
        <v>1</v>
      </c>
      <c r="J28" s="75"/>
      <c r="K28" s="75"/>
      <c r="L28" s="75">
        <v>1</v>
      </c>
      <c r="M28" s="90"/>
    </row>
    <row r="29" spans="1:13" s="68" customFormat="1" ht="30" customHeight="1">
      <c r="A29" s="75"/>
      <c r="B29" s="75"/>
      <c r="C29" s="75">
        <v>2019125</v>
      </c>
      <c r="D29" s="75" t="s">
        <v>50</v>
      </c>
      <c r="E29" s="75">
        <v>1</v>
      </c>
      <c r="F29" s="75"/>
      <c r="G29" s="75"/>
      <c r="H29" s="75">
        <v>1</v>
      </c>
      <c r="I29" s="75">
        <v>1</v>
      </c>
      <c r="J29" s="75"/>
      <c r="K29" s="75"/>
      <c r="L29" s="75">
        <v>1</v>
      </c>
      <c r="M29" s="90"/>
    </row>
    <row r="30" spans="1:13" s="68" customFormat="1" ht="30" customHeight="1">
      <c r="A30" s="75"/>
      <c r="B30" s="75"/>
      <c r="C30" s="75">
        <v>2019126</v>
      </c>
      <c r="D30" s="75" t="s">
        <v>51</v>
      </c>
      <c r="E30" s="75">
        <v>1</v>
      </c>
      <c r="F30" s="75"/>
      <c r="G30" s="75"/>
      <c r="H30" s="75">
        <v>1</v>
      </c>
      <c r="I30" s="75">
        <v>1</v>
      </c>
      <c r="J30" s="75"/>
      <c r="K30" s="75"/>
      <c r="L30" s="75">
        <v>1</v>
      </c>
      <c r="M30" s="90"/>
    </row>
    <row r="31" spans="1:13" s="71" customFormat="1" ht="30" customHeight="1">
      <c r="A31" s="75"/>
      <c r="B31" s="75"/>
      <c r="C31" s="75">
        <v>2019127</v>
      </c>
      <c r="D31" s="75" t="s">
        <v>52</v>
      </c>
      <c r="E31" s="75">
        <v>1</v>
      </c>
      <c r="F31" s="75"/>
      <c r="G31" s="75"/>
      <c r="H31" s="75">
        <v>1</v>
      </c>
      <c r="I31" s="75">
        <v>1</v>
      </c>
      <c r="J31" s="75"/>
      <c r="K31" s="75"/>
      <c r="L31" s="75">
        <v>1</v>
      </c>
      <c r="M31" s="93"/>
    </row>
    <row r="32" spans="1:13" s="70" customFormat="1" ht="31.5" customHeight="1">
      <c r="A32" s="82">
        <v>14</v>
      </c>
      <c r="B32" s="83" t="s">
        <v>53</v>
      </c>
      <c r="C32" s="75">
        <v>2019128</v>
      </c>
      <c r="D32" s="75" t="s">
        <v>54</v>
      </c>
      <c r="E32" s="75">
        <v>1</v>
      </c>
      <c r="F32" s="84"/>
      <c r="G32" s="75"/>
      <c r="H32" s="75">
        <v>1</v>
      </c>
      <c r="I32" s="75">
        <v>1</v>
      </c>
      <c r="J32" s="94"/>
      <c r="K32" s="84"/>
      <c r="L32" s="75">
        <v>1</v>
      </c>
      <c r="M32" s="92"/>
    </row>
    <row r="33" spans="1:13" s="70" customFormat="1" ht="31.5" customHeight="1">
      <c r="A33" s="85"/>
      <c r="B33" s="86"/>
      <c r="C33" s="75">
        <v>2019129</v>
      </c>
      <c r="D33" s="75" t="s">
        <v>55</v>
      </c>
      <c r="E33" s="75">
        <v>1</v>
      </c>
      <c r="F33" s="75"/>
      <c r="G33" s="75"/>
      <c r="H33" s="75">
        <v>1</v>
      </c>
      <c r="I33" s="75">
        <v>1</v>
      </c>
      <c r="J33" s="94"/>
      <c r="K33" s="84"/>
      <c r="L33" s="75">
        <v>1</v>
      </c>
      <c r="M33" s="92"/>
    </row>
    <row r="34" spans="1:13" s="72" customFormat="1" ht="31.5" customHeight="1">
      <c r="A34" s="80">
        <v>15</v>
      </c>
      <c r="B34" s="80" t="s">
        <v>56</v>
      </c>
      <c r="C34" s="75">
        <v>2019130</v>
      </c>
      <c r="D34" s="75" t="s">
        <v>57</v>
      </c>
      <c r="E34" s="75">
        <v>2</v>
      </c>
      <c r="F34" s="75"/>
      <c r="G34" s="75"/>
      <c r="H34" s="75">
        <v>2</v>
      </c>
      <c r="I34" s="75">
        <v>2</v>
      </c>
      <c r="J34" s="75"/>
      <c r="K34" s="75"/>
      <c r="L34" s="75">
        <v>2</v>
      </c>
      <c r="M34" s="95"/>
    </row>
    <row r="35" spans="1:13" s="73" customFormat="1" ht="31.5" customHeight="1">
      <c r="A35" s="80"/>
      <c r="B35" s="80"/>
      <c r="C35" s="75">
        <v>2019131</v>
      </c>
      <c r="D35" s="75" t="s">
        <v>58</v>
      </c>
      <c r="E35" s="75">
        <v>2</v>
      </c>
      <c r="F35" s="75"/>
      <c r="G35" s="75"/>
      <c r="H35" s="75">
        <v>2</v>
      </c>
      <c r="I35" s="75">
        <v>2</v>
      </c>
      <c r="J35" s="75"/>
      <c r="K35" s="75"/>
      <c r="L35" s="75">
        <v>2</v>
      </c>
      <c r="M35" s="96"/>
    </row>
    <row r="36" spans="1:13" s="73" customFormat="1" ht="31.5" customHeight="1">
      <c r="A36" s="80"/>
      <c r="B36" s="80"/>
      <c r="C36" s="75">
        <v>2019132</v>
      </c>
      <c r="D36" s="75" t="s">
        <v>59</v>
      </c>
      <c r="E36" s="75">
        <v>1</v>
      </c>
      <c r="F36" s="75"/>
      <c r="G36" s="75"/>
      <c r="H36" s="75">
        <v>1</v>
      </c>
      <c r="I36" s="75">
        <v>1</v>
      </c>
      <c r="J36" s="75"/>
      <c r="K36" s="75"/>
      <c r="L36" s="75">
        <v>1</v>
      </c>
      <c r="M36" s="96"/>
    </row>
    <row r="37" spans="1:13" s="73" customFormat="1" ht="31.5" customHeight="1">
      <c r="A37" s="80"/>
      <c r="B37" s="80"/>
      <c r="C37" s="75">
        <v>2019133</v>
      </c>
      <c r="D37" s="75" t="s">
        <v>60</v>
      </c>
      <c r="E37" s="75">
        <v>1</v>
      </c>
      <c r="F37" s="75"/>
      <c r="G37" s="75"/>
      <c r="H37" s="75">
        <v>1</v>
      </c>
      <c r="I37" s="75">
        <v>1</v>
      </c>
      <c r="J37" s="75"/>
      <c r="K37" s="75"/>
      <c r="L37" s="75">
        <v>1</v>
      </c>
      <c r="M37" s="96"/>
    </row>
    <row r="38" spans="1:13" s="70" customFormat="1" ht="52.5" customHeight="1">
      <c r="A38" s="79">
        <v>16</v>
      </c>
      <c r="B38" s="80" t="s">
        <v>61</v>
      </c>
      <c r="C38" s="75">
        <v>2019134</v>
      </c>
      <c r="D38" s="75" t="s">
        <v>62</v>
      </c>
      <c r="E38" s="75">
        <v>3</v>
      </c>
      <c r="F38" s="75"/>
      <c r="G38" s="75"/>
      <c r="H38" s="75">
        <v>3</v>
      </c>
      <c r="I38" s="75">
        <v>3</v>
      </c>
      <c r="J38" s="75"/>
      <c r="K38" s="75"/>
      <c r="L38" s="75">
        <v>3</v>
      </c>
      <c r="M38" s="92"/>
    </row>
    <row r="39" spans="1:13" s="70" customFormat="1" ht="31.5" customHeight="1">
      <c r="A39" s="79"/>
      <c r="B39" s="80"/>
      <c r="C39" s="75">
        <v>2019135</v>
      </c>
      <c r="D39" s="75" t="s">
        <v>63</v>
      </c>
      <c r="E39" s="75">
        <v>2</v>
      </c>
      <c r="F39" s="75"/>
      <c r="G39" s="75"/>
      <c r="H39" s="75">
        <v>2</v>
      </c>
      <c r="I39" s="75">
        <v>2</v>
      </c>
      <c r="J39" s="75"/>
      <c r="K39" s="75"/>
      <c r="L39" s="75">
        <v>2</v>
      </c>
      <c r="M39" s="92"/>
    </row>
    <row r="40" spans="1:13" s="70" customFormat="1" ht="31.5" customHeight="1">
      <c r="A40" s="79"/>
      <c r="B40" s="80"/>
      <c r="C40" s="75">
        <v>2019136</v>
      </c>
      <c r="D40" s="75" t="s">
        <v>64</v>
      </c>
      <c r="E40" s="75">
        <v>1</v>
      </c>
      <c r="F40" s="75"/>
      <c r="G40" s="75"/>
      <c r="H40" s="75">
        <v>1</v>
      </c>
      <c r="I40" s="75">
        <v>1</v>
      </c>
      <c r="J40" s="75"/>
      <c r="K40" s="75"/>
      <c r="L40" s="75">
        <v>1</v>
      </c>
      <c r="M40" s="92"/>
    </row>
    <row r="41" spans="1:13" s="70" customFormat="1" ht="31.5" customHeight="1">
      <c r="A41" s="79"/>
      <c r="B41" s="80"/>
      <c r="C41" s="75">
        <v>2019137</v>
      </c>
      <c r="D41" s="75" t="s">
        <v>65</v>
      </c>
      <c r="E41" s="75">
        <v>1</v>
      </c>
      <c r="F41" s="75"/>
      <c r="G41" s="75"/>
      <c r="H41" s="75">
        <v>1</v>
      </c>
      <c r="I41" s="75">
        <v>1</v>
      </c>
      <c r="J41" s="75"/>
      <c r="K41" s="75"/>
      <c r="L41" s="75">
        <v>1</v>
      </c>
      <c r="M41" s="92"/>
    </row>
    <row r="42" spans="1:13" s="74" customFormat="1" ht="30.75" customHeight="1">
      <c r="A42" s="87" t="s">
        <v>66</v>
      </c>
      <c r="B42" s="88"/>
      <c r="C42" s="88"/>
      <c r="D42" s="88"/>
      <c r="E42" s="48">
        <f>SUM(E5:E41)</f>
        <v>59</v>
      </c>
      <c r="F42" s="48">
        <f aca="true" t="shared" si="0" ref="F42:L42">SUM(F5:F41)</f>
        <v>8</v>
      </c>
      <c r="G42" s="48">
        <f t="shared" si="0"/>
        <v>0</v>
      </c>
      <c r="H42" s="48">
        <f t="shared" si="0"/>
        <v>51</v>
      </c>
      <c r="I42" s="48">
        <f t="shared" si="0"/>
        <v>59</v>
      </c>
      <c r="J42" s="48">
        <f t="shared" si="0"/>
        <v>0</v>
      </c>
      <c r="K42" s="48">
        <f t="shared" si="0"/>
        <v>0</v>
      </c>
      <c r="L42" s="48">
        <f t="shared" si="0"/>
        <v>59</v>
      </c>
      <c r="M42" s="97"/>
    </row>
  </sheetData>
  <sheetProtection/>
  <autoFilter ref="A4:L45"/>
  <mergeCells count="27">
    <mergeCell ref="A1:B1"/>
    <mergeCell ref="A2:M2"/>
    <mergeCell ref="F3:H3"/>
    <mergeCell ref="I3:J3"/>
    <mergeCell ref="K3:L3"/>
    <mergeCell ref="A42:D42"/>
    <mergeCell ref="A3:A4"/>
    <mergeCell ref="A12:A13"/>
    <mergeCell ref="A15:A16"/>
    <mergeCell ref="A17:A20"/>
    <mergeCell ref="A21:A25"/>
    <mergeCell ref="A26:A31"/>
    <mergeCell ref="A32:A33"/>
    <mergeCell ref="A34:A37"/>
    <mergeCell ref="A38:A41"/>
    <mergeCell ref="B3:B4"/>
    <mergeCell ref="B12:B13"/>
    <mergeCell ref="B15:B16"/>
    <mergeCell ref="B17:B20"/>
    <mergeCell ref="B21:B25"/>
    <mergeCell ref="B26:B31"/>
    <mergeCell ref="B32:B33"/>
    <mergeCell ref="B34:B37"/>
    <mergeCell ref="B38:B41"/>
    <mergeCell ref="D3:D4"/>
    <mergeCell ref="E3:E4"/>
    <mergeCell ref="M3:M4"/>
  </mergeCells>
  <printOptions/>
  <pageMargins left="0.5506944444444445" right="0.5506944444444445" top="0.7791666666666667" bottom="0.5902777777777778" header="0.5118055555555555" footer="0.5118055555555555"/>
  <pageSetup horizontalDpi="600" verticalDpi="600" orientation="portrait" paperSize="9" scale="92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workbookViewId="0" topLeftCell="A1">
      <pane ySplit="4" topLeftCell="A29" activePane="bottomLeft" state="frozen"/>
      <selection pane="bottomLeft" activeCell="F38" sqref="F38"/>
    </sheetView>
  </sheetViews>
  <sheetFormatPr defaultColWidth="9.00390625" defaultRowHeight="14.25"/>
  <cols>
    <col min="1" max="1" width="3.50390625" style="14" customWidth="1"/>
    <col min="2" max="2" width="17.625" style="15" customWidth="1"/>
    <col min="3" max="3" width="7.625" style="15" customWidth="1"/>
    <col min="4" max="4" width="14.875" style="14" customWidth="1"/>
    <col min="5" max="5" width="4.75390625" style="14" customWidth="1"/>
    <col min="6" max="10" width="4.375" style="14" customWidth="1"/>
    <col min="11" max="11" width="5.25390625" style="14" customWidth="1"/>
    <col min="12" max="12" width="4.75390625" style="14" customWidth="1"/>
    <col min="13" max="13" width="5.50390625" style="14" customWidth="1"/>
    <col min="14" max="16384" width="9.00390625" style="14" customWidth="1"/>
  </cols>
  <sheetData>
    <row r="1" spans="1:3" ht="18" customHeight="1">
      <c r="A1" s="16" t="s">
        <v>0</v>
      </c>
      <c r="B1" s="16"/>
      <c r="C1" s="16"/>
    </row>
    <row r="2" spans="1:13" ht="48" customHeight="1">
      <c r="A2" s="17" t="s">
        <v>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16.5" customHeight="1">
      <c r="A3" s="18" t="s">
        <v>2</v>
      </c>
      <c r="B3" s="18" t="s">
        <v>3</v>
      </c>
      <c r="C3" s="18"/>
      <c r="D3" s="18" t="s">
        <v>4</v>
      </c>
      <c r="E3" s="18" t="s">
        <v>5</v>
      </c>
      <c r="F3" s="19" t="s">
        <v>6</v>
      </c>
      <c r="G3" s="20"/>
      <c r="H3" s="21"/>
      <c r="I3" s="19" t="s">
        <v>7</v>
      </c>
      <c r="J3" s="21"/>
      <c r="K3" s="48" t="s">
        <v>8</v>
      </c>
      <c r="L3" s="49"/>
      <c r="M3" s="50" t="s">
        <v>9</v>
      </c>
    </row>
    <row r="4" spans="1:13" s="2" customFormat="1" ht="42.75" customHeight="1">
      <c r="A4" s="22"/>
      <c r="B4" s="22"/>
      <c r="C4" s="22" t="s">
        <v>10</v>
      </c>
      <c r="D4" s="22"/>
      <c r="E4" s="23"/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48" t="s">
        <v>16</v>
      </c>
      <c r="L4" s="49" t="s">
        <v>17</v>
      </c>
      <c r="M4" s="50"/>
    </row>
    <row r="5" spans="1:13" s="3" customFormat="1" ht="30.75" customHeight="1">
      <c r="A5" s="24">
        <v>1</v>
      </c>
      <c r="B5" s="24" t="s">
        <v>68</v>
      </c>
      <c r="C5" s="25">
        <v>2019201</v>
      </c>
      <c r="D5" s="26" t="s">
        <v>69</v>
      </c>
      <c r="E5" s="26">
        <v>3</v>
      </c>
      <c r="F5" s="26">
        <v>1</v>
      </c>
      <c r="G5" s="26">
        <v>2</v>
      </c>
      <c r="H5" s="26"/>
      <c r="I5" s="26">
        <v>3</v>
      </c>
      <c r="J5" s="26"/>
      <c r="K5" s="26"/>
      <c r="L5" s="51">
        <v>3</v>
      </c>
      <c r="M5" s="52"/>
    </row>
    <row r="6" spans="1:13" s="3" customFormat="1" ht="30.75" customHeight="1">
      <c r="A6" s="27"/>
      <c r="B6" s="27"/>
      <c r="C6" s="25">
        <v>2019202</v>
      </c>
      <c r="D6" s="26" t="s">
        <v>70</v>
      </c>
      <c r="E6" s="26">
        <v>3</v>
      </c>
      <c r="F6" s="26">
        <v>3</v>
      </c>
      <c r="G6" s="26"/>
      <c r="H6" s="26"/>
      <c r="I6" s="26">
        <v>3</v>
      </c>
      <c r="J6" s="26"/>
      <c r="K6" s="26"/>
      <c r="L6" s="51">
        <v>3</v>
      </c>
      <c r="M6" s="52"/>
    </row>
    <row r="7" spans="1:13" s="3" customFormat="1" ht="30.75" customHeight="1">
      <c r="A7" s="26">
        <v>2</v>
      </c>
      <c r="B7" s="26" t="s">
        <v>71</v>
      </c>
      <c r="C7" s="25">
        <v>2019203</v>
      </c>
      <c r="D7" s="26" t="s">
        <v>72</v>
      </c>
      <c r="E7" s="26">
        <v>1</v>
      </c>
      <c r="F7" s="26"/>
      <c r="G7" s="26"/>
      <c r="H7" s="26">
        <v>1</v>
      </c>
      <c r="I7" s="26">
        <v>1</v>
      </c>
      <c r="J7" s="26"/>
      <c r="K7" s="26"/>
      <c r="L7" s="51">
        <v>1</v>
      </c>
      <c r="M7" s="52"/>
    </row>
    <row r="8" spans="1:13" s="3" customFormat="1" ht="30.75" customHeight="1">
      <c r="A8" s="26">
        <v>3</v>
      </c>
      <c r="B8" s="26" t="s">
        <v>73</v>
      </c>
      <c r="C8" s="25">
        <v>2019204</v>
      </c>
      <c r="D8" s="26" t="s">
        <v>74</v>
      </c>
      <c r="E8" s="26">
        <v>9</v>
      </c>
      <c r="F8" s="26"/>
      <c r="G8" s="26"/>
      <c r="H8" s="26">
        <v>9</v>
      </c>
      <c r="I8" s="26">
        <v>9</v>
      </c>
      <c r="J8" s="26"/>
      <c r="K8" s="26"/>
      <c r="L8" s="51">
        <v>9</v>
      </c>
      <c r="M8" s="52"/>
    </row>
    <row r="9" spans="1:13" s="4" customFormat="1" ht="28.5" customHeight="1">
      <c r="A9" s="28" t="s">
        <v>75</v>
      </c>
      <c r="B9" s="29"/>
      <c r="C9" s="30"/>
      <c r="D9" s="31"/>
      <c r="E9" s="32">
        <f aca="true" t="shared" si="0" ref="E9:L9">SUM(E5:E8)</f>
        <v>16</v>
      </c>
      <c r="F9" s="32">
        <f t="shared" si="0"/>
        <v>4</v>
      </c>
      <c r="G9" s="32">
        <f t="shared" si="0"/>
        <v>2</v>
      </c>
      <c r="H9" s="32">
        <f t="shared" si="0"/>
        <v>10</v>
      </c>
      <c r="I9" s="32">
        <f t="shared" si="0"/>
        <v>16</v>
      </c>
      <c r="J9" s="32">
        <f t="shared" si="0"/>
        <v>0</v>
      </c>
      <c r="K9" s="32">
        <f t="shared" si="0"/>
        <v>0</v>
      </c>
      <c r="L9" s="53">
        <f t="shared" si="0"/>
        <v>16</v>
      </c>
      <c r="M9" s="54"/>
    </row>
    <row r="10" spans="1:13" s="5" customFormat="1" ht="34.5" customHeight="1">
      <c r="A10" s="33">
        <v>4</v>
      </c>
      <c r="B10" s="33" t="s">
        <v>76</v>
      </c>
      <c r="C10" s="33">
        <v>2019301</v>
      </c>
      <c r="D10" s="33" t="s">
        <v>77</v>
      </c>
      <c r="E10" s="33">
        <v>1</v>
      </c>
      <c r="F10" s="33"/>
      <c r="G10" s="33"/>
      <c r="H10" s="33">
        <v>1</v>
      </c>
      <c r="I10" s="33">
        <v>1</v>
      </c>
      <c r="J10" s="33"/>
      <c r="K10" s="33">
        <v>1</v>
      </c>
      <c r="L10" s="55"/>
      <c r="M10" s="56"/>
    </row>
    <row r="11" spans="1:13" s="6" customFormat="1" ht="34.5" customHeight="1">
      <c r="A11" s="34">
        <v>5</v>
      </c>
      <c r="B11" s="34" t="s">
        <v>78</v>
      </c>
      <c r="C11" s="33">
        <v>2019302</v>
      </c>
      <c r="D11" s="34" t="s">
        <v>79</v>
      </c>
      <c r="E11" s="34">
        <v>3</v>
      </c>
      <c r="F11" s="34"/>
      <c r="G11" s="34"/>
      <c r="H11" s="34">
        <v>3</v>
      </c>
      <c r="I11" s="34">
        <v>3</v>
      </c>
      <c r="J11" s="34"/>
      <c r="K11" s="34"/>
      <c r="L11" s="57">
        <v>3</v>
      </c>
      <c r="M11" s="58"/>
    </row>
    <row r="12" spans="1:13" s="6" customFormat="1" ht="34.5" customHeight="1">
      <c r="A12" s="34">
        <v>6</v>
      </c>
      <c r="B12" s="35" t="s">
        <v>80</v>
      </c>
      <c r="C12" s="33">
        <v>2019303</v>
      </c>
      <c r="D12" s="34" t="s">
        <v>81</v>
      </c>
      <c r="E12" s="34">
        <v>1</v>
      </c>
      <c r="F12" s="34"/>
      <c r="G12" s="34"/>
      <c r="H12" s="34">
        <v>1</v>
      </c>
      <c r="I12" s="34">
        <v>1</v>
      </c>
      <c r="J12" s="34"/>
      <c r="K12" s="34"/>
      <c r="L12" s="57">
        <v>1</v>
      </c>
      <c r="M12" s="58"/>
    </row>
    <row r="13" spans="1:13" s="6" customFormat="1" ht="34.5" customHeight="1">
      <c r="A13" s="34">
        <v>7</v>
      </c>
      <c r="B13" s="34" t="s">
        <v>82</v>
      </c>
      <c r="C13" s="33">
        <v>2019304</v>
      </c>
      <c r="D13" s="34" t="s">
        <v>81</v>
      </c>
      <c r="E13" s="34">
        <v>1</v>
      </c>
      <c r="F13" s="34"/>
      <c r="G13" s="34"/>
      <c r="H13" s="34">
        <v>1</v>
      </c>
      <c r="I13" s="34">
        <v>1</v>
      </c>
      <c r="J13" s="34"/>
      <c r="K13" s="34"/>
      <c r="L13" s="57">
        <v>1</v>
      </c>
      <c r="M13" s="58"/>
    </row>
    <row r="14" spans="1:13" s="6" customFormat="1" ht="34.5" customHeight="1">
      <c r="A14" s="34">
        <v>8</v>
      </c>
      <c r="B14" s="34" t="s">
        <v>83</v>
      </c>
      <c r="C14" s="33">
        <v>2019305</v>
      </c>
      <c r="D14" s="34" t="s">
        <v>84</v>
      </c>
      <c r="E14" s="34">
        <v>2</v>
      </c>
      <c r="F14" s="34"/>
      <c r="G14" s="34"/>
      <c r="H14" s="34">
        <v>2</v>
      </c>
      <c r="I14" s="34">
        <v>2</v>
      </c>
      <c r="J14" s="34"/>
      <c r="K14" s="34"/>
      <c r="L14" s="57">
        <v>2</v>
      </c>
      <c r="M14" s="58"/>
    </row>
    <row r="15" spans="1:13" s="6" customFormat="1" ht="34.5" customHeight="1">
      <c r="A15" s="34">
        <v>9</v>
      </c>
      <c r="B15" s="34" t="s">
        <v>85</v>
      </c>
      <c r="C15" s="33">
        <v>2019306</v>
      </c>
      <c r="D15" s="34" t="s">
        <v>86</v>
      </c>
      <c r="E15" s="34">
        <v>2</v>
      </c>
      <c r="F15" s="34"/>
      <c r="G15" s="34"/>
      <c r="H15" s="34">
        <v>2</v>
      </c>
      <c r="I15" s="34">
        <v>2</v>
      </c>
      <c r="J15" s="34"/>
      <c r="K15" s="34"/>
      <c r="L15" s="57">
        <v>2</v>
      </c>
      <c r="M15" s="58"/>
    </row>
    <row r="16" spans="1:13" s="6" customFormat="1" ht="37.5" customHeight="1">
      <c r="A16" s="34">
        <v>10</v>
      </c>
      <c r="B16" s="34" t="s">
        <v>87</v>
      </c>
      <c r="C16" s="33">
        <v>2019307</v>
      </c>
      <c r="D16" s="34" t="s">
        <v>88</v>
      </c>
      <c r="E16" s="34">
        <v>1</v>
      </c>
      <c r="F16" s="34"/>
      <c r="G16" s="34"/>
      <c r="H16" s="34">
        <v>1</v>
      </c>
      <c r="I16" s="34">
        <v>1</v>
      </c>
      <c r="J16" s="34"/>
      <c r="K16" s="34">
        <v>1</v>
      </c>
      <c r="L16" s="57"/>
      <c r="M16" s="58"/>
    </row>
    <row r="17" spans="1:13" s="6" customFormat="1" ht="37.5" customHeight="1">
      <c r="A17" s="34">
        <v>11</v>
      </c>
      <c r="B17" s="35" t="s">
        <v>89</v>
      </c>
      <c r="C17" s="33">
        <v>2019308</v>
      </c>
      <c r="D17" s="34" t="s">
        <v>90</v>
      </c>
      <c r="E17" s="34">
        <v>1</v>
      </c>
      <c r="F17" s="34">
        <v>1</v>
      </c>
      <c r="G17" s="34"/>
      <c r="H17" s="34"/>
      <c r="I17" s="34">
        <v>1</v>
      </c>
      <c r="J17" s="34"/>
      <c r="K17" s="34"/>
      <c r="L17" s="57">
        <v>1</v>
      </c>
      <c r="M17" s="58"/>
    </row>
    <row r="18" spans="1:13" s="6" customFormat="1" ht="39.75" customHeight="1">
      <c r="A18" s="34">
        <v>12</v>
      </c>
      <c r="B18" s="34" t="s">
        <v>91</v>
      </c>
      <c r="C18" s="33">
        <v>2019309</v>
      </c>
      <c r="D18" s="34" t="s">
        <v>92</v>
      </c>
      <c r="E18" s="34">
        <v>1</v>
      </c>
      <c r="F18" s="34"/>
      <c r="G18" s="34"/>
      <c r="H18" s="34">
        <v>1</v>
      </c>
      <c r="I18" s="34">
        <v>1</v>
      </c>
      <c r="J18" s="34"/>
      <c r="K18" s="34"/>
      <c r="L18" s="57">
        <v>1</v>
      </c>
      <c r="M18" s="58"/>
    </row>
    <row r="19" spans="1:13" s="6" customFormat="1" ht="39.75" customHeight="1">
      <c r="A19" s="35">
        <v>13</v>
      </c>
      <c r="B19" s="35" t="s">
        <v>93</v>
      </c>
      <c r="C19" s="33">
        <v>2019310</v>
      </c>
      <c r="D19" s="34" t="s">
        <v>94</v>
      </c>
      <c r="E19" s="34">
        <v>1</v>
      </c>
      <c r="F19" s="34"/>
      <c r="G19" s="34"/>
      <c r="H19" s="34">
        <v>1</v>
      </c>
      <c r="I19" s="34">
        <v>1</v>
      </c>
      <c r="J19" s="34"/>
      <c r="K19" s="34"/>
      <c r="L19" s="57">
        <v>1</v>
      </c>
      <c r="M19" s="58"/>
    </row>
    <row r="20" spans="1:13" s="6" customFormat="1" ht="39.75" customHeight="1">
      <c r="A20" s="36"/>
      <c r="B20" s="36"/>
      <c r="C20" s="33">
        <v>2019311</v>
      </c>
      <c r="D20" s="34" t="s">
        <v>95</v>
      </c>
      <c r="E20" s="34">
        <v>1</v>
      </c>
      <c r="F20" s="34"/>
      <c r="G20" s="34"/>
      <c r="H20" s="34">
        <v>1</v>
      </c>
      <c r="I20" s="34">
        <v>1</v>
      </c>
      <c r="J20" s="34"/>
      <c r="K20" s="34"/>
      <c r="L20" s="57">
        <v>1</v>
      </c>
      <c r="M20" s="58"/>
    </row>
    <row r="21" spans="1:13" s="4" customFormat="1" ht="34.5" customHeight="1">
      <c r="A21" s="28" t="s">
        <v>96</v>
      </c>
      <c r="B21" s="29"/>
      <c r="C21" s="30"/>
      <c r="D21" s="31"/>
      <c r="E21" s="32">
        <v>15</v>
      </c>
      <c r="F21" s="32">
        <v>1</v>
      </c>
      <c r="G21" s="32">
        <f>SUM(G10:G10)</f>
        <v>0</v>
      </c>
      <c r="H21" s="32">
        <v>14</v>
      </c>
      <c r="I21" s="32">
        <v>15</v>
      </c>
      <c r="J21" s="32">
        <f>SUM(J10:J10)</f>
        <v>0</v>
      </c>
      <c r="K21" s="32">
        <v>2</v>
      </c>
      <c r="L21" s="53">
        <v>13</v>
      </c>
      <c r="M21" s="54"/>
    </row>
    <row r="22" spans="1:13" s="7" customFormat="1" ht="39" customHeight="1">
      <c r="A22" s="34">
        <v>14</v>
      </c>
      <c r="B22" s="34" t="s">
        <v>97</v>
      </c>
      <c r="C22" s="34">
        <v>2019401</v>
      </c>
      <c r="D22" s="34" t="s">
        <v>98</v>
      </c>
      <c r="E22" s="34">
        <v>1</v>
      </c>
      <c r="F22" s="34"/>
      <c r="G22" s="34"/>
      <c r="H22" s="34">
        <v>1</v>
      </c>
      <c r="I22" s="34">
        <v>1</v>
      </c>
      <c r="J22" s="34"/>
      <c r="K22" s="34"/>
      <c r="L22" s="57">
        <v>1</v>
      </c>
      <c r="M22" s="59"/>
    </row>
    <row r="23" spans="1:13" s="7" customFormat="1" ht="39.75" customHeight="1">
      <c r="A23" s="34">
        <v>15</v>
      </c>
      <c r="B23" s="34" t="s">
        <v>99</v>
      </c>
      <c r="C23" s="34">
        <v>2019402</v>
      </c>
      <c r="D23" s="34" t="s">
        <v>100</v>
      </c>
      <c r="E23" s="34">
        <v>1</v>
      </c>
      <c r="F23" s="34"/>
      <c r="G23" s="34"/>
      <c r="H23" s="34">
        <v>1</v>
      </c>
      <c r="I23" s="34">
        <v>1</v>
      </c>
      <c r="J23" s="34"/>
      <c r="K23" s="34"/>
      <c r="L23" s="57">
        <v>1</v>
      </c>
      <c r="M23" s="59"/>
    </row>
    <row r="24" spans="1:13" s="7" customFormat="1" ht="39.75" customHeight="1">
      <c r="A24" s="34">
        <v>16</v>
      </c>
      <c r="B24" s="34" t="s">
        <v>101</v>
      </c>
      <c r="C24" s="34">
        <v>2019403</v>
      </c>
      <c r="D24" s="34" t="s">
        <v>102</v>
      </c>
      <c r="E24" s="34">
        <v>2</v>
      </c>
      <c r="F24" s="34"/>
      <c r="G24" s="34"/>
      <c r="H24" s="34">
        <v>2</v>
      </c>
      <c r="I24" s="34">
        <v>2</v>
      </c>
      <c r="J24" s="34"/>
      <c r="K24" s="34"/>
      <c r="L24" s="57">
        <v>2</v>
      </c>
      <c r="M24" s="59"/>
    </row>
    <row r="25" spans="1:13" s="8" customFormat="1" ht="39.75" customHeight="1">
      <c r="A25" s="34">
        <v>17</v>
      </c>
      <c r="B25" s="34" t="s">
        <v>103</v>
      </c>
      <c r="C25" s="34">
        <v>2019404</v>
      </c>
      <c r="D25" s="34" t="s">
        <v>104</v>
      </c>
      <c r="E25" s="34">
        <v>10</v>
      </c>
      <c r="F25" s="34"/>
      <c r="G25" s="34"/>
      <c r="H25" s="34">
        <v>10</v>
      </c>
      <c r="I25" s="34">
        <v>10</v>
      </c>
      <c r="J25" s="34"/>
      <c r="K25" s="34">
        <v>10</v>
      </c>
      <c r="L25" s="57"/>
      <c r="M25" s="60"/>
    </row>
    <row r="26" spans="1:13" s="6" customFormat="1" ht="60" customHeight="1">
      <c r="A26" s="34">
        <v>18</v>
      </c>
      <c r="B26" s="34" t="s">
        <v>105</v>
      </c>
      <c r="C26" s="34">
        <v>2019405</v>
      </c>
      <c r="D26" s="34" t="s">
        <v>106</v>
      </c>
      <c r="E26" s="34">
        <v>1</v>
      </c>
      <c r="F26" s="34"/>
      <c r="G26" s="34"/>
      <c r="H26" s="34">
        <v>1</v>
      </c>
      <c r="I26" s="34">
        <v>1</v>
      </c>
      <c r="J26" s="34"/>
      <c r="K26" s="34"/>
      <c r="L26" s="57">
        <v>1</v>
      </c>
      <c r="M26" s="58"/>
    </row>
    <row r="27" spans="1:13" s="8" customFormat="1" ht="30" customHeight="1">
      <c r="A27" s="35">
        <v>19</v>
      </c>
      <c r="B27" s="35" t="s">
        <v>107</v>
      </c>
      <c r="C27" s="34">
        <v>2019406</v>
      </c>
      <c r="D27" s="34" t="s">
        <v>108</v>
      </c>
      <c r="E27" s="34">
        <v>4</v>
      </c>
      <c r="F27" s="34"/>
      <c r="G27" s="34"/>
      <c r="H27" s="34">
        <v>4</v>
      </c>
      <c r="I27" s="34">
        <v>4</v>
      </c>
      <c r="J27" s="34"/>
      <c r="K27" s="34"/>
      <c r="L27" s="57">
        <v>4</v>
      </c>
      <c r="M27" s="60"/>
    </row>
    <row r="28" spans="1:13" s="8" customFormat="1" ht="30" customHeight="1">
      <c r="A28" s="36"/>
      <c r="B28" s="36"/>
      <c r="C28" s="34">
        <v>2019407</v>
      </c>
      <c r="D28" s="34" t="s">
        <v>109</v>
      </c>
      <c r="E28" s="34">
        <v>3</v>
      </c>
      <c r="F28" s="34"/>
      <c r="G28" s="34"/>
      <c r="H28" s="34">
        <v>3</v>
      </c>
      <c r="I28" s="34">
        <v>3</v>
      </c>
      <c r="J28" s="34"/>
      <c r="K28" s="34"/>
      <c r="L28" s="57">
        <v>3</v>
      </c>
      <c r="M28" s="60"/>
    </row>
    <row r="29" spans="1:13" s="8" customFormat="1" ht="30" customHeight="1">
      <c r="A29" s="36"/>
      <c r="B29" s="36"/>
      <c r="C29" s="34">
        <v>2019408</v>
      </c>
      <c r="D29" s="34" t="s">
        <v>110</v>
      </c>
      <c r="E29" s="34">
        <v>3</v>
      </c>
      <c r="F29" s="34"/>
      <c r="G29" s="34"/>
      <c r="H29" s="34">
        <v>3</v>
      </c>
      <c r="I29" s="34">
        <v>3</v>
      </c>
      <c r="J29" s="34"/>
      <c r="K29" s="34"/>
      <c r="L29" s="57">
        <v>3</v>
      </c>
      <c r="M29" s="60"/>
    </row>
    <row r="30" spans="1:13" s="8" customFormat="1" ht="30" customHeight="1">
      <c r="A30" s="36"/>
      <c r="B30" s="36"/>
      <c r="C30" s="34">
        <v>2019409</v>
      </c>
      <c r="D30" s="34" t="s">
        <v>111</v>
      </c>
      <c r="E30" s="34">
        <v>2</v>
      </c>
      <c r="F30" s="34"/>
      <c r="G30" s="34"/>
      <c r="H30" s="34">
        <v>2</v>
      </c>
      <c r="I30" s="34">
        <v>2</v>
      </c>
      <c r="J30" s="34"/>
      <c r="K30" s="34"/>
      <c r="L30" s="57">
        <v>2</v>
      </c>
      <c r="M30" s="60"/>
    </row>
    <row r="31" spans="1:13" s="8" customFormat="1" ht="42" customHeight="1">
      <c r="A31" s="36"/>
      <c r="B31" s="36"/>
      <c r="C31" s="34">
        <v>2019410</v>
      </c>
      <c r="D31" s="34" t="s">
        <v>112</v>
      </c>
      <c r="E31" s="34">
        <v>1</v>
      </c>
      <c r="F31" s="34"/>
      <c r="G31" s="34"/>
      <c r="H31" s="34">
        <v>1</v>
      </c>
      <c r="I31" s="34">
        <v>1</v>
      </c>
      <c r="J31" s="34"/>
      <c r="K31" s="34"/>
      <c r="L31" s="57">
        <v>1</v>
      </c>
      <c r="M31" s="60"/>
    </row>
    <row r="32" spans="1:13" s="8" customFormat="1" ht="30" customHeight="1">
      <c r="A32" s="36"/>
      <c r="B32" s="36"/>
      <c r="C32" s="34">
        <v>2019411</v>
      </c>
      <c r="D32" s="34" t="s">
        <v>65</v>
      </c>
      <c r="E32" s="34">
        <v>2</v>
      </c>
      <c r="F32" s="34"/>
      <c r="G32" s="34"/>
      <c r="H32" s="34">
        <v>2</v>
      </c>
      <c r="I32" s="34">
        <v>2</v>
      </c>
      <c r="J32" s="34"/>
      <c r="K32" s="34"/>
      <c r="L32" s="57">
        <v>2</v>
      </c>
      <c r="M32" s="60"/>
    </row>
    <row r="33" spans="1:13" s="8" customFormat="1" ht="30" customHeight="1">
      <c r="A33" s="37"/>
      <c r="B33" s="37"/>
      <c r="C33" s="34">
        <v>2019412</v>
      </c>
      <c r="D33" s="34" t="s">
        <v>113</v>
      </c>
      <c r="E33" s="34">
        <v>1</v>
      </c>
      <c r="F33" s="34"/>
      <c r="G33" s="34"/>
      <c r="H33" s="34">
        <v>1</v>
      </c>
      <c r="I33" s="34">
        <v>1</v>
      </c>
      <c r="J33" s="34"/>
      <c r="K33" s="34"/>
      <c r="L33" s="57">
        <v>1</v>
      </c>
      <c r="M33" s="60"/>
    </row>
    <row r="34" spans="1:13" s="6" customFormat="1" ht="30" customHeight="1">
      <c r="A34" s="34">
        <v>20</v>
      </c>
      <c r="B34" s="34" t="s">
        <v>114</v>
      </c>
      <c r="C34" s="34">
        <v>2019413</v>
      </c>
      <c r="D34" s="34" t="s">
        <v>108</v>
      </c>
      <c r="E34" s="34">
        <v>1</v>
      </c>
      <c r="F34" s="34"/>
      <c r="G34" s="34"/>
      <c r="H34" s="34">
        <v>1</v>
      </c>
      <c r="I34" s="34">
        <v>1</v>
      </c>
      <c r="J34" s="34"/>
      <c r="K34" s="34"/>
      <c r="L34" s="57">
        <v>1</v>
      </c>
      <c r="M34" s="58"/>
    </row>
    <row r="35" spans="1:13" s="6" customFormat="1" ht="30" customHeight="1">
      <c r="A35" s="34"/>
      <c r="B35" s="34"/>
      <c r="C35" s="34">
        <v>2019414</v>
      </c>
      <c r="D35" s="34" t="s">
        <v>109</v>
      </c>
      <c r="E35" s="34">
        <v>1</v>
      </c>
      <c r="F35" s="34"/>
      <c r="G35" s="34"/>
      <c r="H35" s="34">
        <v>1</v>
      </c>
      <c r="I35" s="34">
        <v>1</v>
      </c>
      <c r="J35" s="34"/>
      <c r="K35" s="34"/>
      <c r="L35" s="57">
        <v>1</v>
      </c>
      <c r="M35" s="58"/>
    </row>
    <row r="36" spans="1:13" s="6" customFormat="1" ht="30" customHeight="1">
      <c r="A36" s="34"/>
      <c r="B36" s="34"/>
      <c r="C36" s="34">
        <v>2019415</v>
      </c>
      <c r="D36" s="34" t="s">
        <v>110</v>
      </c>
      <c r="E36" s="34">
        <v>1</v>
      </c>
      <c r="F36" s="34"/>
      <c r="G36" s="34"/>
      <c r="H36" s="34">
        <v>1</v>
      </c>
      <c r="I36" s="34">
        <v>1</v>
      </c>
      <c r="J36" s="34"/>
      <c r="K36" s="34"/>
      <c r="L36" s="57">
        <v>1</v>
      </c>
      <c r="M36" s="58"/>
    </row>
    <row r="37" spans="1:13" s="6" customFormat="1" ht="30" customHeight="1">
      <c r="A37" s="34"/>
      <c r="B37" s="34"/>
      <c r="C37" s="34">
        <v>2019416</v>
      </c>
      <c r="D37" s="34" t="s">
        <v>111</v>
      </c>
      <c r="E37" s="34">
        <v>1</v>
      </c>
      <c r="F37" s="34"/>
      <c r="G37" s="34"/>
      <c r="H37" s="34">
        <v>1</v>
      </c>
      <c r="I37" s="34">
        <v>1</v>
      </c>
      <c r="J37" s="34"/>
      <c r="K37" s="34"/>
      <c r="L37" s="57">
        <v>1</v>
      </c>
      <c r="M37" s="58"/>
    </row>
    <row r="38" spans="1:13" s="6" customFormat="1" ht="39" customHeight="1">
      <c r="A38" s="34"/>
      <c r="B38" s="34"/>
      <c r="C38" s="34">
        <v>2019417</v>
      </c>
      <c r="D38" s="34" t="s">
        <v>112</v>
      </c>
      <c r="E38" s="34">
        <v>1</v>
      </c>
      <c r="F38" s="34"/>
      <c r="G38" s="34"/>
      <c r="H38" s="34">
        <v>1</v>
      </c>
      <c r="I38" s="34">
        <v>1</v>
      </c>
      <c r="J38" s="34"/>
      <c r="K38" s="34"/>
      <c r="L38" s="57">
        <v>1</v>
      </c>
      <c r="M38" s="58"/>
    </row>
    <row r="39" spans="1:13" s="6" customFormat="1" ht="30" customHeight="1">
      <c r="A39" s="34"/>
      <c r="B39" s="34"/>
      <c r="C39" s="34">
        <v>2019418</v>
      </c>
      <c r="D39" s="34" t="s">
        <v>38</v>
      </c>
      <c r="E39" s="34">
        <v>1</v>
      </c>
      <c r="F39" s="34"/>
      <c r="G39" s="34"/>
      <c r="H39" s="34">
        <v>1</v>
      </c>
      <c r="I39" s="34">
        <v>1</v>
      </c>
      <c r="J39" s="34"/>
      <c r="K39" s="34"/>
      <c r="L39" s="57">
        <v>1</v>
      </c>
      <c r="M39" s="58"/>
    </row>
    <row r="40" spans="1:13" s="9" customFormat="1" ht="30" customHeight="1">
      <c r="A40" s="38"/>
      <c r="B40" s="39" t="s">
        <v>115</v>
      </c>
      <c r="C40" s="40"/>
      <c r="D40" s="41"/>
      <c r="E40" s="32">
        <v>37</v>
      </c>
      <c r="F40" s="32"/>
      <c r="G40" s="32">
        <f aca="true" t="shared" si="1" ref="F40:L40">SUM(G25:G39)</f>
        <v>0</v>
      </c>
      <c r="H40" s="32">
        <v>37</v>
      </c>
      <c r="I40" s="32">
        <v>37</v>
      </c>
      <c r="J40" s="32">
        <f t="shared" si="1"/>
        <v>0</v>
      </c>
      <c r="K40" s="32">
        <f t="shared" si="1"/>
        <v>10</v>
      </c>
      <c r="L40" s="53">
        <v>27</v>
      </c>
      <c r="M40" s="61"/>
    </row>
    <row r="41" spans="1:13" s="10" customFormat="1" ht="30.75" customHeight="1">
      <c r="A41" s="33">
        <v>21</v>
      </c>
      <c r="B41" s="33" t="s">
        <v>116</v>
      </c>
      <c r="C41" s="33">
        <v>2019501</v>
      </c>
      <c r="D41" s="33" t="s">
        <v>42</v>
      </c>
      <c r="E41" s="33">
        <v>3</v>
      </c>
      <c r="F41" s="33"/>
      <c r="G41" s="33"/>
      <c r="H41" s="33">
        <v>3</v>
      </c>
      <c r="I41" s="33">
        <v>3</v>
      </c>
      <c r="J41" s="33"/>
      <c r="K41" s="33"/>
      <c r="L41" s="55">
        <v>3</v>
      </c>
      <c r="M41" s="62"/>
    </row>
    <row r="42" spans="1:13" s="10" customFormat="1" ht="30.75" customHeight="1">
      <c r="A42" s="33"/>
      <c r="B42" s="33"/>
      <c r="C42" s="33">
        <v>2019502</v>
      </c>
      <c r="D42" s="33" t="s">
        <v>117</v>
      </c>
      <c r="E42" s="33">
        <v>3</v>
      </c>
      <c r="F42" s="33"/>
      <c r="G42" s="33"/>
      <c r="H42" s="33">
        <v>3</v>
      </c>
      <c r="I42" s="33">
        <v>3</v>
      </c>
      <c r="J42" s="33"/>
      <c r="K42" s="33"/>
      <c r="L42" s="55">
        <v>3</v>
      </c>
      <c r="M42" s="62"/>
    </row>
    <row r="43" spans="1:13" s="10" customFormat="1" ht="30.75" customHeight="1">
      <c r="A43" s="33"/>
      <c r="B43" s="33"/>
      <c r="C43" s="33">
        <v>2019503</v>
      </c>
      <c r="D43" s="33" t="s">
        <v>118</v>
      </c>
      <c r="E43" s="33">
        <v>2</v>
      </c>
      <c r="F43" s="33"/>
      <c r="G43" s="33"/>
      <c r="H43" s="33">
        <v>2</v>
      </c>
      <c r="I43" s="33">
        <v>2</v>
      </c>
      <c r="J43" s="33"/>
      <c r="K43" s="33"/>
      <c r="L43" s="55">
        <v>2</v>
      </c>
      <c r="M43" s="62"/>
    </row>
    <row r="44" spans="1:13" s="10" customFormat="1" ht="30.75" customHeight="1">
      <c r="A44" s="33"/>
      <c r="B44" s="33"/>
      <c r="C44" s="33">
        <v>2019504</v>
      </c>
      <c r="D44" s="33" t="s">
        <v>119</v>
      </c>
      <c r="E44" s="33">
        <v>2</v>
      </c>
      <c r="F44" s="33"/>
      <c r="G44" s="33"/>
      <c r="H44" s="33">
        <v>2</v>
      </c>
      <c r="I44" s="33">
        <v>2</v>
      </c>
      <c r="J44" s="33"/>
      <c r="K44" s="33"/>
      <c r="L44" s="55">
        <v>2</v>
      </c>
      <c r="M44" s="62"/>
    </row>
    <row r="45" spans="1:13" s="10" customFormat="1" ht="30.75" customHeight="1">
      <c r="A45" s="33"/>
      <c r="B45" s="33"/>
      <c r="C45" s="33">
        <v>2019505</v>
      </c>
      <c r="D45" s="33" t="s">
        <v>120</v>
      </c>
      <c r="E45" s="33">
        <v>2</v>
      </c>
      <c r="F45" s="33"/>
      <c r="G45" s="33"/>
      <c r="H45" s="33">
        <v>2</v>
      </c>
      <c r="I45" s="33">
        <v>2</v>
      </c>
      <c r="J45" s="33"/>
      <c r="K45" s="33"/>
      <c r="L45" s="55">
        <v>2</v>
      </c>
      <c r="M45" s="62"/>
    </row>
    <row r="46" spans="1:13" s="10" customFormat="1" ht="30.75" customHeight="1">
      <c r="A46" s="33">
        <v>22</v>
      </c>
      <c r="B46" s="33" t="s">
        <v>121</v>
      </c>
      <c r="C46" s="33">
        <v>2019506</v>
      </c>
      <c r="D46" s="33" t="s">
        <v>42</v>
      </c>
      <c r="E46" s="33">
        <v>1</v>
      </c>
      <c r="F46" s="33"/>
      <c r="G46" s="33"/>
      <c r="H46" s="33">
        <v>1</v>
      </c>
      <c r="I46" s="33">
        <v>1</v>
      </c>
      <c r="J46" s="33"/>
      <c r="K46" s="33"/>
      <c r="L46" s="55">
        <v>1</v>
      </c>
      <c r="M46" s="62"/>
    </row>
    <row r="47" spans="1:13" s="10" customFormat="1" ht="30.75" customHeight="1">
      <c r="A47" s="33"/>
      <c r="B47" s="33"/>
      <c r="C47" s="33">
        <v>2019507</v>
      </c>
      <c r="D47" s="33" t="s">
        <v>122</v>
      </c>
      <c r="E47" s="33">
        <v>1</v>
      </c>
      <c r="F47" s="33"/>
      <c r="G47" s="33"/>
      <c r="H47" s="33">
        <v>1</v>
      </c>
      <c r="I47" s="33">
        <v>1</v>
      </c>
      <c r="J47" s="33"/>
      <c r="K47" s="33"/>
      <c r="L47" s="55">
        <v>1</v>
      </c>
      <c r="M47" s="62"/>
    </row>
    <row r="48" spans="1:13" s="10" customFormat="1" ht="30.75" customHeight="1">
      <c r="A48" s="33"/>
      <c r="B48" s="33"/>
      <c r="C48" s="33">
        <v>2019508</v>
      </c>
      <c r="D48" s="33" t="s">
        <v>123</v>
      </c>
      <c r="E48" s="33">
        <v>1</v>
      </c>
      <c r="F48" s="33"/>
      <c r="G48" s="33"/>
      <c r="H48" s="33">
        <v>1</v>
      </c>
      <c r="I48" s="33">
        <v>1</v>
      </c>
      <c r="J48" s="33"/>
      <c r="K48" s="33"/>
      <c r="L48" s="55">
        <v>1</v>
      </c>
      <c r="M48" s="62"/>
    </row>
    <row r="49" spans="1:13" s="10" customFormat="1" ht="30.75" customHeight="1">
      <c r="A49" s="33"/>
      <c r="B49" s="33"/>
      <c r="C49" s="33">
        <v>2019509</v>
      </c>
      <c r="D49" s="33" t="s">
        <v>124</v>
      </c>
      <c r="E49" s="33">
        <v>1</v>
      </c>
      <c r="F49" s="33"/>
      <c r="G49" s="33"/>
      <c r="H49" s="33">
        <v>1</v>
      </c>
      <c r="I49" s="33">
        <v>1</v>
      </c>
      <c r="J49" s="33"/>
      <c r="K49" s="33"/>
      <c r="L49" s="55">
        <v>1</v>
      </c>
      <c r="M49" s="62"/>
    </row>
    <row r="50" spans="1:13" s="11" customFormat="1" ht="30.75" customHeight="1">
      <c r="A50" s="42">
        <v>23</v>
      </c>
      <c r="B50" s="42" t="s">
        <v>125</v>
      </c>
      <c r="C50" s="33">
        <v>2019510</v>
      </c>
      <c r="D50" s="42" t="s">
        <v>126</v>
      </c>
      <c r="E50" s="42">
        <v>1</v>
      </c>
      <c r="F50" s="42"/>
      <c r="G50" s="42"/>
      <c r="H50" s="42">
        <v>1</v>
      </c>
      <c r="I50" s="42">
        <v>1</v>
      </c>
      <c r="J50" s="42"/>
      <c r="K50" s="42"/>
      <c r="L50" s="63">
        <v>1</v>
      </c>
      <c r="M50" s="64"/>
    </row>
    <row r="51" spans="1:13" s="11" customFormat="1" ht="30.75" customHeight="1">
      <c r="A51" s="42"/>
      <c r="B51" s="42"/>
      <c r="C51" s="33">
        <v>2019511</v>
      </c>
      <c r="D51" s="42" t="s">
        <v>127</v>
      </c>
      <c r="E51" s="42">
        <v>6</v>
      </c>
      <c r="F51" s="42"/>
      <c r="G51" s="42"/>
      <c r="H51" s="42">
        <v>6</v>
      </c>
      <c r="I51" s="42">
        <v>6</v>
      </c>
      <c r="J51" s="42"/>
      <c r="K51" s="42"/>
      <c r="L51" s="63">
        <v>6</v>
      </c>
      <c r="M51" s="64"/>
    </row>
    <row r="52" spans="1:13" s="10" customFormat="1" ht="39" customHeight="1">
      <c r="A52" s="42">
        <v>24</v>
      </c>
      <c r="B52" s="33" t="s">
        <v>128</v>
      </c>
      <c r="C52" s="33">
        <v>2019512</v>
      </c>
      <c r="D52" s="43" t="s">
        <v>129</v>
      </c>
      <c r="E52" s="33">
        <v>5</v>
      </c>
      <c r="F52" s="33"/>
      <c r="G52" s="33"/>
      <c r="H52" s="33">
        <v>5</v>
      </c>
      <c r="I52" s="33">
        <v>5</v>
      </c>
      <c r="J52" s="33"/>
      <c r="K52" s="33"/>
      <c r="L52" s="55">
        <v>5</v>
      </c>
      <c r="M52" s="62"/>
    </row>
    <row r="53" spans="1:13" s="6" customFormat="1" ht="30.75" customHeight="1">
      <c r="A53" s="34">
        <v>25</v>
      </c>
      <c r="B53" s="34" t="s">
        <v>130</v>
      </c>
      <c r="C53" s="33">
        <v>2019513</v>
      </c>
      <c r="D53" s="34" t="s">
        <v>131</v>
      </c>
      <c r="E53" s="34">
        <v>1</v>
      </c>
      <c r="F53" s="34"/>
      <c r="G53" s="34"/>
      <c r="H53" s="34">
        <v>1</v>
      </c>
      <c r="I53" s="34">
        <v>1</v>
      </c>
      <c r="J53" s="34"/>
      <c r="K53" s="34"/>
      <c r="L53" s="57">
        <v>1</v>
      </c>
      <c r="M53" s="58"/>
    </row>
    <row r="54" spans="1:13" s="12" customFormat="1" ht="30.75" customHeight="1">
      <c r="A54" s="28" t="s">
        <v>132</v>
      </c>
      <c r="B54" s="29"/>
      <c r="C54" s="30"/>
      <c r="D54" s="31"/>
      <c r="E54" s="32">
        <f>SUM(E41:E53)</f>
        <v>29</v>
      </c>
      <c r="F54" s="32">
        <f aca="true" t="shared" si="2" ref="F54:L54">SUM(F41:F53)</f>
        <v>0</v>
      </c>
      <c r="G54" s="32">
        <f t="shared" si="2"/>
        <v>0</v>
      </c>
      <c r="H54" s="32">
        <f t="shared" si="2"/>
        <v>29</v>
      </c>
      <c r="I54" s="32">
        <f t="shared" si="2"/>
        <v>29</v>
      </c>
      <c r="J54" s="32">
        <f t="shared" si="2"/>
        <v>0</v>
      </c>
      <c r="K54" s="32">
        <f t="shared" si="2"/>
        <v>0</v>
      </c>
      <c r="L54" s="53">
        <f t="shared" si="2"/>
        <v>29</v>
      </c>
      <c r="M54" s="65"/>
    </row>
    <row r="55" spans="1:13" s="5" customFormat="1" ht="27" customHeight="1">
      <c r="A55" s="44">
        <v>26</v>
      </c>
      <c r="B55" s="44" t="s">
        <v>133</v>
      </c>
      <c r="C55" s="45">
        <v>2019601</v>
      </c>
      <c r="D55" s="33" t="s">
        <v>134</v>
      </c>
      <c r="E55" s="33">
        <v>2</v>
      </c>
      <c r="F55" s="33">
        <v>2</v>
      </c>
      <c r="G55" s="33"/>
      <c r="H55" s="33"/>
      <c r="I55" s="33">
        <v>2</v>
      </c>
      <c r="J55" s="33"/>
      <c r="K55" s="33">
        <v>2</v>
      </c>
      <c r="L55" s="55"/>
      <c r="M55" s="56"/>
    </row>
    <row r="56" spans="1:13" s="5" customFormat="1" ht="27" customHeight="1">
      <c r="A56" s="33">
        <v>27</v>
      </c>
      <c r="B56" s="33" t="s">
        <v>135</v>
      </c>
      <c r="C56" s="45">
        <v>2019602</v>
      </c>
      <c r="D56" s="33" t="s">
        <v>136</v>
      </c>
      <c r="E56" s="33">
        <v>1</v>
      </c>
      <c r="F56" s="33"/>
      <c r="G56" s="33"/>
      <c r="H56" s="33">
        <v>1</v>
      </c>
      <c r="I56" s="33">
        <v>1</v>
      </c>
      <c r="J56" s="33"/>
      <c r="K56" s="33"/>
      <c r="L56" s="55">
        <v>1</v>
      </c>
      <c r="M56" s="56"/>
    </row>
    <row r="57" spans="1:13" s="5" customFormat="1" ht="27" customHeight="1">
      <c r="A57" s="33">
        <v>28</v>
      </c>
      <c r="B57" s="33" t="s">
        <v>137</v>
      </c>
      <c r="C57" s="45">
        <v>2019603</v>
      </c>
      <c r="D57" s="33" t="s">
        <v>138</v>
      </c>
      <c r="E57" s="33">
        <v>2</v>
      </c>
      <c r="F57" s="33"/>
      <c r="G57" s="33"/>
      <c r="H57" s="33">
        <v>2</v>
      </c>
      <c r="I57" s="33">
        <v>2</v>
      </c>
      <c r="J57" s="33"/>
      <c r="K57" s="33">
        <v>2</v>
      </c>
      <c r="L57" s="55"/>
      <c r="M57" s="56"/>
    </row>
    <row r="58" spans="1:13" s="5" customFormat="1" ht="27" customHeight="1">
      <c r="A58" s="33">
        <v>29</v>
      </c>
      <c r="B58" s="33" t="s">
        <v>139</v>
      </c>
      <c r="C58" s="45">
        <v>2019604</v>
      </c>
      <c r="D58" s="33" t="s">
        <v>140</v>
      </c>
      <c r="E58" s="33">
        <v>1</v>
      </c>
      <c r="F58" s="33"/>
      <c r="G58" s="33"/>
      <c r="H58" s="33">
        <v>1</v>
      </c>
      <c r="I58" s="33">
        <v>1</v>
      </c>
      <c r="J58" s="33"/>
      <c r="K58" s="33">
        <v>1</v>
      </c>
      <c r="L58" s="55"/>
      <c r="M58" s="56"/>
    </row>
    <row r="59" spans="1:13" s="12" customFormat="1" ht="27" customHeight="1">
      <c r="A59" s="28" t="s">
        <v>141</v>
      </c>
      <c r="B59" s="29"/>
      <c r="C59" s="30"/>
      <c r="D59" s="31"/>
      <c r="E59" s="32">
        <f aca="true" t="shared" si="3" ref="E59:L59">SUM(E55:E58)</f>
        <v>6</v>
      </c>
      <c r="F59" s="32">
        <f t="shared" si="3"/>
        <v>2</v>
      </c>
      <c r="G59" s="32">
        <f t="shared" si="3"/>
        <v>0</v>
      </c>
      <c r="H59" s="32">
        <f t="shared" si="3"/>
        <v>4</v>
      </c>
      <c r="I59" s="32">
        <f t="shared" si="3"/>
        <v>6</v>
      </c>
      <c r="J59" s="32">
        <f t="shared" si="3"/>
        <v>0</v>
      </c>
      <c r="K59" s="32">
        <f t="shared" si="3"/>
        <v>5</v>
      </c>
      <c r="L59" s="53">
        <f t="shared" si="3"/>
        <v>1</v>
      </c>
      <c r="M59" s="65"/>
    </row>
    <row r="60" spans="1:13" s="13" customFormat="1" ht="27" customHeight="1">
      <c r="A60" s="46">
        <v>30</v>
      </c>
      <c r="B60" s="34" t="s">
        <v>142</v>
      </c>
      <c r="C60" s="34">
        <v>2019701</v>
      </c>
      <c r="D60" s="34" t="s">
        <v>143</v>
      </c>
      <c r="E60" s="34">
        <v>2</v>
      </c>
      <c r="F60" s="47"/>
      <c r="G60" s="34"/>
      <c r="H60" s="34">
        <v>2</v>
      </c>
      <c r="I60" s="34">
        <v>2</v>
      </c>
      <c r="J60" s="34"/>
      <c r="K60" s="34"/>
      <c r="L60" s="57">
        <v>2</v>
      </c>
      <c r="M60" s="66"/>
    </row>
    <row r="61" spans="1:13" s="12" customFormat="1" ht="27" customHeight="1">
      <c r="A61" s="28" t="s">
        <v>144</v>
      </c>
      <c r="B61" s="29"/>
      <c r="C61" s="30"/>
      <c r="D61" s="31"/>
      <c r="E61" s="32">
        <f aca="true" t="shared" si="4" ref="E61:L61">SUM(E60:E60)</f>
        <v>2</v>
      </c>
      <c r="F61" s="32">
        <f t="shared" si="4"/>
        <v>0</v>
      </c>
      <c r="G61" s="32">
        <f t="shared" si="4"/>
        <v>0</v>
      </c>
      <c r="H61" s="32">
        <f t="shared" si="4"/>
        <v>2</v>
      </c>
      <c r="I61" s="32">
        <f t="shared" si="4"/>
        <v>2</v>
      </c>
      <c r="J61" s="32">
        <f t="shared" si="4"/>
        <v>0</v>
      </c>
      <c r="K61" s="32">
        <f t="shared" si="4"/>
        <v>0</v>
      </c>
      <c r="L61" s="53">
        <f t="shared" si="4"/>
        <v>2</v>
      </c>
      <c r="M61" s="65"/>
    </row>
  </sheetData>
  <sheetProtection/>
  <autoFilter ref="A4:HM61"/>
  <mergeCells count="30">
    <mergeCell ref="A1:B1"/>
    <mergeCell ref="A2:M2"/>
    <mergeCell ref="F3:H3"/>
    <mergeCell ref="I3:J3"/>
    <mergeCell ref="K3:L3"/>
    <mergeCell ref="A9:D9"/>
    <mergeCell ref="A21:D21"/>
    <mergeCell ref="B40:D40"/>
    <mergeCell ref="A54:D54"/>
    <mergeCell ref="A59:D59"/>
    <mergeCell ref="A61:D61"/>
    <mergeCell ref="A3:A4"/>
    <mergeCell ref="A5:A6"/>
    <mergeCell ref="A19:A20"/>
    <mergeCell ref="A27:A33"/>
    <mergeCell ref="A34:A39"/>
    <mergeCell ref="A41:A45"/>
    <mergeCell ref="A46:A49"/>
    <mergeCell ref="A50:A51"/>
    <mergeCell ref="B3:B4"/>
    <mergeCell ref="B5:B6"/>
    <mergeCell ref="B19:B20"/>
    <mergeCell ref="B27:B33"/>
    <mergeCell ref="B34:B39"/>
    <mergeCell ref="B41:B45"/>
    <mergeCell ref="B46:B49"/>
    <mergeCell ref="B50:B51"/>
    <mergeCell ref="D3:D4"/>
    <mergeCell ref="E3:E4"/>
    <mergeCell ref="M3:M4"/>
  </mergeCells>
  <printOptions/>
  <pageMargins left="0.55" right="0.55" top="0.5902777777777778" bottom="0.590277777777777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hxm</cp:lastModifiedBy>
  <cp:lastPrinted>2016-03-07T09:48:38Z</cp:lastPrinted>
  <dcterms:created xsi:type="dcterms:W3CDTF">2015-11-20T09:00:58Z</dcterms:created>
  <dcterms:modified xsi:type="dcterms:W3CDTF">2019-05-17T02:21:24Z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